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ry123\OneDrive - Rose-Hulman Institute of Technology\NewROSEBUD\Students\"/>
    </mc:Choice>
  </mc:AlternateContent>
  <xr:revisionPtr revIDLastSave="33" documentId="11_EEEAC66E194B1978DCFA3F0D6429A5B8C83C42C5" xr6:coauthVersionLast="43" xr6:coauthVersionMax="43" xr10:uidLastSave="{14CDC5F3-2CC8-4A25-9BF0-DC3E8A1A8D50}"/>
  <bookViews>
    <workbookView xWindow="-98" yWindow="-98" windowWidth="20715" windowHeight="13276" firstSheet="1" activeTab="2" xr2:uid="{00000000-000D-0000-FFFF-FFFF00000000}"/>
  </bookViews>
  <sheets>
    <sheet name="SpringSchedule" sheetId="7" r:id="rId1"/>
    <sheet name="Week of 3_28_11" sheetId="2" r:id="rId2"/>
    <sheet name="Week of 4_04_11" sheetId="3" r:id="rId3"/>
    <sheet name="Week of 4_11_11" sheetId="4" r:id="rId4"/>
    <sheet name="Week of 4_18_11" sheetId="5" r:id="rId5"/>
    <sheet name="Week of 4_25_11" sheetId="6" r:id="rId6"/>
  </sheets>
  <definedNames>
    <definedName name="ampm" localSheetId="0">#REF!</definedName>
    <definedName name="ampm">#REF!</definedName>
    <definedName name="daysInMonth" localSheetId="0">#REF!</definedName>
    <definedName name="daysInMonth">#REF!</definedName>
    <definedName name="Hours" localSheetId="0">#REF!</definedName>
    <definedName name="Hours">#REF!</definedName>
    <definedName name="month" localSheetId="0">#REF!</definedName>
    <definedName name="month">#REF!</definedName>
    <definedName name="monthName" localSheetId="0">#REF!</definedName>
    <definedName name="monthName">#REF!</definedName>
    <definedName name="monthNames" localSheetId="0">#REF!</definedName>
    <definedName name="monthNames">#REF!</definedName>
    <definedName name="n">#REF!</definedName>
    <definedName name="nex">#REF!</definedName>
    <definedName name="nextEndDay" localSheetId="0">#REF!</definedName>
    <definedName name="nextEndDay">#REF!</definedName>
    <definedName name="nextMonth" localSheetId="0">#REF!</definedName>
    <definedName name="nextMonth">#REF!</definedName>
    <definedName name="NextMonthName" localSheetId="0">#REF!</definedName>
    <definedName name="NextMonthName">#REF!</definedName>
    <definedName name="prevEndDay" localSheetId="0">#REF!</definedName>
    <definedName name="prevEndDay">#REF!</definedName>
    <definedName name="prevMonth" localSheetId="0">#REF!</definedName>
    <definedName name="prevMonth">#REF!</definedName>
    <definedName name="prevMonthName" localSheetId="0">#REF!</definedName>
    <definedName name="prevMonthName">#REF!</definedName>
    <definedName name="_xlnm.Print_Area" localSheetId="0">SpringSchedule!$A$1:$H$44</definedName>
    <definedName name="_xlnm.Print_Area" localSheetId="2">'Week of 4_04_11'!$A$1:$H$34</definedName>
    <definedName name="Start_Times" localSheetId="0">#REF!</definedName>
    <definedName name="Start_Times">#REF!</definedName>
    <definedName name="startDate" localSheetId="0">#REF!</definedName>
    <definedName name="startDate">#REF!</definedName>
    <definedName name="startDayOfWeek" localSheetId="0">#REF!</definedName>
    <definedName name="startDayOfWeek">#REF!</definedName>
    <definedName name="thisMonth" localSheetId="0">#REF!</definedName>
    <definedName name="thisMonth">#REF!</definedName>
    <definedName name="thisMonthName" localSheetId="0">#REF!</definedName>
    <definedName name="thisMonthName">#REF!</definedName>
    <definedName name="thisYear" localSheetId="0">#REF!</definedName>
    <definedName name="thisYear">#REF!</definedName>
    <definedName name="time" localSheetId="0">#REF!</definedName>
    <definedName name="time">#REF!</definedName>
    <definedName name="week" localSheetId="0">#REF!</definedName>
    <definedName name="week">#REF!</definedName>
    <definedName name="WeekDay" localSheetId="0">#REF!</definedName>
    <definedName name="WeekDay">#REF!</definedName>
    <definedName name="WeekNo" localSheetId="0">#REF!</definedName>
    <definedName name="WeekNo">#REF!</definedName>
    <definedName name="year" localSheetId="0">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3" l="1"/>
  <c r="K5" i="3"/>
  <c r="K4" i="3"/>
  <c r="K3" i="3"/>
  <c r="H2" i="7" l="1"/>
  <c r="D2" i="7" l="1"/>
  <c r="K4" i="6" l="1"/>
  <c r="K3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K4" i="5"/>
  <c r="K3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K4" i="4"/>
  <c r="K3" i="4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K4" i="2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</calcChain>
</file>

<file path=xl/sharedStrings.xml><?xml version="1.0" encoding="utf-8"?>
<sst xmlns="http://schemas.openxmlformats.org/spreadsheetml/2006/main" count="218" uniqueCount="42">
  <si>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</si>
  <si>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</si>
  <si>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</si>
  <si>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</si>
  <si>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</si>
  <si>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</si>
  <si>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</si>
  <si>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</si>
  <si>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>class hours</t>
  </si>
  <si>
    <t>study hours</t>
  </si>
  <si>
    <t>study</t>
  </si>
  <si>
    <t>Instructions: Put the class you studied for on the time log table at the appropriate time</t>
  </si>
  <si>
    <t>Spring 2010-2011</t>
  </si>
  <si>
    <t>Sun</t>
  </si>
  <si>
    <t>Mon</t>
  </si>
  <si>
    <t>Tue</t>
  </si>
  <si>
    <t>Wed</t>
  </si>
  <si>
    <t>Thur</t>
  </si>
  <si>
    <t>Fri</t>
  </si>
  <si>
    <t>Sat</t>
  </si>
  <si>
    <t>Class</t>
  </si>
  <si>
    <t>MA112</t>
  </si>
  <si>
    <t>GS422</t>
  </si>
  <si>
    <t>CS120</t>
  </si>
  <si>
    <t>PH112</t>
  </si>
  <si>
    <t>BRICE WEBSTER</t>
  </si>
  <si>
    <t>CLASS HOURS</t>
  </si>
  <si>
    <t>Dinner</t>
  </si>
  <si>
    <t>HR</t>
  </si>
  <si>
    <t xml:space="preserve"> 1 hour blocks of time here</t>
  </si>
  <si>
    <t>Study</t>
  </si>
  <si>
    <t>Tutor</t>
  </si>
  <si>
    <t>work</t>
  </si>
  <si>
    <t>calc</t>
  </si>
  <si>
    <t>physics</t>
  </si>
  <si>
    <t>csse</t>
  </si>
  <si>
    <t>breakfast</t>
  </si>
  <si>
    <t>rest hours</t>
  </si>
  <si>
    <t>food hours</t>
  </si>
  <si>
    <t>class</t>
  </si>
  <si>
    <t>food</t>
  </si>
  <si>
    <t>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</si>
</sst>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2"/>
      <name val="Tahoma"/>
      <family val="2"/>
    </font>
    <font>
      <sz val="8"/>
      <name val="Tahoma"/>
      <family val="2"/>
    </font>
    <font>
      <sz val="1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dashed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dashed">
        <color indexed="22"/>
      </bottom>
      <diagonal/>
    </border>
    <border>
      <left style="thin">
        <color indexed="55"/>
      </left>
      <right style="thin">
        <color indexed="55"/>
      </right>
      <top style="dashed">
        <color indexed="22"/>
      </top>
      <bottom style="dotted">
        <color indexed="22"/>
      </bottom>
      <diagonal/>
    </border>
    <border>
      <left style="medium">
        <color indexed="64"/>
      </left>
      <right style="medium">
        <color indexed="64"/>
      </right>
      <top style="dashed">
        <color indexed="22"/>
      </top>
      <bottom style="dotted">
        <color indexed="22"/>
      </bottom>
      <diagonal/>
    </border>
    <border>
      <left style="thin">
        <color indexed="55"/>
      </left>
      <right style="thin">
        <color indexed="55"/>
      </right>
      <top style="dotted">
        <color indexed="22"/>
      </top>
      <bottom style="dashed">
        <color indexed="22"/>
      </bottom>
      <diagonal/>
    </border>
    <border>
      <left style="thin">
        <color indexed="55"/>
      </left>
      <right style="dashed">
        <color indexed="22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dotted">
        <color indexed="22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dashed">
        <color indexed="22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2" fillId="2" borderId="1" xfId="0" applyFont="1" applyFill="1" applyBorder="1"/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2" fillId="0" borderId="5" xfId="0" applyNumberFormat="1" applyFont="1" applyBorder="1"/>
    <xf numFmtId="0" fontId="2" fillId="2" borderId="6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164" fontId="2" fillId="2" borderId="5" xfId="0" applyNumberFormat="1" applyFont="1" applyFill="1" applyBorder="1"/>
    <xf numFmtId="164" fontId="2" fillId="2" borderId="7" xfId="0" applyNumberFormat="1" applyFont="1" applyFill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4" fillId="0" borderId="0" xfId="1" applyFont="1"/>
    <xf numFmtId="0" fontId="5" fillId="0" borderId="0" xfId="1" applyFont="1"/>
    <xf numFmtId="0" fontId="5" fillId="4" borderId="14" xfId="1" applyFont="1" applyFill="1" applyBorder="1" applyAlignment="1">
      <alignment horizontal="center"/>
    </xf>
    <xf numFmtId="18" fontId="6" fillId="3" borderId="16" xfId="1" applyNumberFormat="1" applyFont="1" applyFill="1" applyBorder="1" applyAlignment="1">
      <alignment horizontal="center" vertical="top"/>
    </xf>
    <xf numFmtId="0" fontId="6" fillId="6" borderId="17" xfId="1" applyFont="1" applyFill="1" applyBorder="1" applyAlignment="1">
      <alignment horizontal="center" vertical="top"/>
    </xf>
    <xf numFmtId="0" fontId="6" fillId="0" borderId="16" xfId="1" applyFont="1" applyFill="1" applyBorder="1" applyAlignment="1">
      <alignment horizontal="center" vertical="top"/>
    </xf>
    <xf numFmtId="0" fontId="6" fillId="6" borderId="18" xfId="1" applyFont="1" applyFill="1" applyBorder="1" applyAlignment="1">
      <alignment horizontal="center" vertical="top"/>
    </xf>
    <xf numFmtId="0" fontId="6" fillId="0" borderId="19" xfId="1" applyFont="1" applyFill="1" applyBorder="1" applyAlignment="1">
      <alignment horizontal="center" vertical="top"/>
    </xf>
    <xf numFmtId="0" fontId="6" fillId="6" borderId="20" xfId="1" applyFont="1" applyFill="1" applyBorder="1" applyAlignment="1">
      <alignment horizontal="center" vertical="top"/>
    </xf>
    <xf numFmtId="0" fontId="6" fillId="0" borderId="21" xfId="1" applyFont="1" applyFill="1" applyBorder="1" applyAlignment="1">
      <alignment horizontal="center" vertical="top"/>
    </xf>
    <xf numFmtId="0" fontId="6" fillId="6" borderId="23" xfId="1" applyFont="1" applyFill="1" applyBorder="1" applyAlignment="1">
      <alignment horizontal="center" vertical="top"/>
    </xf>
    <xf numFmtId="0" fontId="6" fillId="0" borderId="24" xfId="1" applyFont="1" applyFill="1" applyBorder="1" applyAlignment="1">
      <alignment horizontal="center" vertical="top"/>
    </xf>
    <xf numFmtId="0" fontId="6" fillId="0" borderId="25" xfId="1" applyFont="1" applyFill="1" applyBorder="1" applyAlignment="1">
      <alignment horizontal="center" vertical="top"/>
    </xf>
    <xf numFmtId="0" fontId="7" fillId="0" borderId="24" xfId="1" applyFont="1" applyFill="1" applyBorder="1" applyAlignment="1">
      <alignment horizontal="center" vertical="center"/>
    </xf>
    <xf numFmtId="0" fontId="7" fillId="7" borderId="24" xfId="1" applyFont="1" applyFill="1" applyBorder="1" applyAlignment="1">
      <alignment horizontal="center" vertical="center"/>
    </xf>
    <xf numFmtId="0" fontId="6" fillId="7" borderId="24" xfId="1" applyFont="1" applyFill="1" applyBorder="1" applyAlignment="1">
      <alignment horizontal="center" vertical="top"/>
    </xf>
    <xf numFmtId="0" fontId="6" fillId="7" borderId="19" xfId="1" applyFont="1" applyFill="1" applyBorder="1" applyAlignment="1">
      <alignment horizontal="center" vertical="top"/>
    </xf>
    <xf numFmtId="0" fontId="6" fillId="7" borderId="21" xfId="1" applyFont="1" applyFill="1" applyBorder="1" applyAlignment="1">
      <alignment horizontal="center" vertical="top"/>
    </xf>
    <xf numFmtId="0" fontId="6" fillId="7" borderId="16" xfId="1" applyFont="1" applyFill="1" applyBorder="1" applyAlignment="1">
      <alignment horizontal="center" vertical="top"/>
    </xf>
    <xf numFmtId="0" fontId="5" fillId="5" borderId="15" xfId="1" applyNumberFormat="1" applyFont="1" applyFill="1" applyBorder="1" applyAlignment="1">
      <alignment horizontal="right" vertical="top"/>
    </xf>
    <xf numFmtId="0" fontId="5" fillId="5" borderId="22" xfId="1" applyNumberFormat="1" applyFont="1" applyFill="1" applyBorder="1" applyAlignment="1">
      <alignment horizontal="right" vertical="top"/>
    </xf>
    <xf numFmtId="0" fontId="5" fillId="5" borderId="26" xfId="1" applyNumberFormat="1" applyFont="1" applyFill="1" applyBorder="1" applyAlignment="1">
      <alignment horizontal="center" vertical="top"/>
    </xf>
    <xf numFmtId="0" fontId="5" fillId="5" borderId="25" xfId="1" applyNumberFormat="1" applyFont="1" applyFill="1" applyBorder="1" applyAlignment="1">
      <alignment horizontal="center" vertical="top"/>
    </xf>
    <xf numFmtId="0" fontId="5" fillId="8" borderId="27" xfId="1" applyNumberFormat="1" applyFont="1" applyFill="1" applyBorder="1" applyAlignment="1">
      <alignment horizontal="center" vertical="top"/>
    </xf>
    <xf numFmtId="0" fontId="5" fillId="8" borderId="28" xfId="1" applyNumberFormat="1" applyFont="1" applyFill="1" applyBorder="1" applyAlignment="1">
      <alignment horizontal="center" vertical="top"/>
    </xf>
    <xf numFmtId="0" fontId="5" fillId="8" borderId="29" xfId="1" applyNumberFormat="1" applyFont="1" applyFill="1" applyBorder="1" applyAlignment="1">
      <alignment horizontal="center" vertical="top"/>
    </xf>
    <xf numFmtId="0" fontId="3" fillId="0" borderId="30" xfId="0" applyFont="1" applyBorder="1"/>
    <xf numFmtId="0" fontId="3" fillId="0" borderId="31" xfId="0" applyFont="1" applyBorder="1"/>
    <xf numFmtId="0" fontId="3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0"/>
  <sheetViews>
    <sheetView showGridLines="0" zoomScale="85" zoomScaleNormal="85" workbookViewId="0">
      <selection activeCell="G61" sqref="G61"/>
    </sheetView>
  </sheetViews>
  <sheetFormatPr defaultColWidth="9.1328125" defaultRowHeight="12.75" x14ac:dyDescent="0.35"/>
  <cols>
    <col min="1" max="1" width="5.265625" style="17" customWidth="1"/>
    <col min="2" max="2" width="8.73046875" style="17" customWidth="1"/>
    <col min="3" max="8" width="13.73046875" style="17" customWidth="1"/>
    <col min="9" max="9" width="13.86328125" style="17" customWidth="1"/>
    <col min="10" max="15" width="3.265625" style="17" customWidth="1"/>
    <col min="16" max="16384" width="9.1328125" style="17"/>
  </cols>
  <sheetData>
    <row r="1" spans="1:9" ht="15" x14ac:dyDescent="0.4">
      <c r="A1" s="18"/>
      <c r="B1" s="18" t="s">
        <v>25</v>
      </c>
      <c r="C1" s="18"/>
      <c r="G1" s="18" t="s">
        <v>12</v>
      </c>
    </row>
    <row r="2" spans="1:9" ht="15" x14ac:dyDescent="0.4">
      <c r="A2" s="18"/>
      <c r="B2" s="18" t="s">
        <v>26</v>
      </c>
      <c r="C2" s="18"/>
      <c r="D2" s="17">
        <f>COUNTIF(C4:G44,"Class")</f>
        <v>21</v>
      </c>
      <c r="F2" s="18" t="s">
        <v>26</v>
      </c>
      <c r="G2" s="18"/>
      <c r="H2" s="17">
        <f>COUNTIF(A4:I60, "study")</f>
        <v>42</v>
      </c>
    </row>
    <row r="3" spans="1:9" ht="15" x14ac:dyDescent="0.4">
      <c r="A3" s="19" t="s">
        <v>28</v>
      </c>
      <c r="B3" s="19" t="s">
        <v>13</v>
      </c>
      <c r="C3" s="19" t="s">
        <v>14</v>
      </c>
      <c r="D3" s="19" t="s">
        <v>15</v>
      </c>
      <c r="E3" s="19" t="s">
        <v>16</v>
      </c>
      <c r="F3" s="19" t="s">
        <v>17</v>
      </c>
      <c r="G3" s="19" t="s">
        <v>18</v>
      </c>
      <c r="H3" s="19" t="s">
        <v>19</v>
      </c>
      <c r="I3" s="19" t="s">
        <v>13</v>
      </c>
    </row>
    <row r="4" spans="1:9" ht="12.75" customHeight="1" x14ac:dyDescent="0.35">
      <c r="A4" s="36">
        <v>1</v>
      </c>
      <c r="B4" s="20">
        <v>0.33680555555555558</v>
      </c>
      <c r="C4" s="22" t="s">
        <v>36</v>
      </c>
      <c r="D4" s="22" t="s">
        <v>36</v>
      </c>
      <c r="E4" s="22" t="s">
        <v>36</v>
      </c>
      <c r="F4" s="22" t="s">
        <v>36</v>
      </c>
      <c r="G4" s="22" t="s">
        <v>36</v>
      </c>
      <c r="H4" s="22"/>
      <c r="I4" s="22"/>
    </row>
    <row r="5" spans="1:9" ht="12.75" customHeight="1" x14ac:dyDescent="0.35">
      <c r="A5" s="36"/>
      <c r="B5" s="20"/>
      <c r="C5" s="24"/>
      <c r="D5" s="24"/>
      <c r="E5" s="24"/>
      <c r="F5" s="24"/>
      <c r="G5" s="24"/>
      <c r="H5" s="24"/>
      <c r="I5" s="24"/>
    </row>
    <row r="6" spans="1:9" ht="12.75" customHeight="1" x14ac:dyDescent="0.35">
      <c r="A6" s="36"/>
      <c r="B6" s="20"/>
      <c r="C6" s="31" t="s">
        <v>30</v>
      </c>
      <c r="D6" s="31" t="s">
        <v>30</v>
      </c>
      <c r="E6" s="31" t="s">
        <v>30</v>
      </c>
      <c r="F6" s="31" t="s">
        <v>30</v>
      </c>
      <c r="G6" s="31" t="s">
        <v>30</v>
      </c>
      <c r="H6" s="26"/>
      <c r="I6" s="26"/>
    </row>
    <row r="7" spans="1:9" ht="12.75" customHeight="1" x14ac:dyDescent="0.35">
      <c r="A7" s="37"/>
      <c r="B7" s="20"/>
      <c r="C7" s="31" t="s">
        <v>33</v>
      </c>
      <c r="D7" s="31" t="s">
        <v>33</v>
      </c>
      <c r="E7" s="31" t="s">
        <v>33</v>
      </c>
      <c r="F7" s="31" t="s">
        <v>33</v>
      </c>
      <c r="G7" s="31" t="s">
        <v>33</v>
      </c>
      <c r="H7" s="28"/>
      <c r="I7" s="28"/>
    </row>
    <row r="8" spans="1:9" ht="12.75" customHeight="1" x14ac:dyDescent="0.35">
      <c r="A8" s="36">
        <v>2</v>
      </c>
      <c r="B8" s="20">
        <v>0.375</v>
      </c>
      <c r="C8" s="31"/>
      <c r="D8" s="31"/>
      <c r="E8" s="31"/>
      <c r="F8" s="31"/>
      <c r="G8" s="31"/>
      <c r="H8" s="22"/>
      <c r="I8" s="22"/>
    </row>
    <row r="9" spans="1:9" ht="12.75" customHeight="1" x14ac:dyDescent="0.35">
      <c r="A9" s="36"/>
      <c r="B9" s="20"/>
      <c r="C9" s="31" t="s">
        <v>30</v>
      </c>
      <c r="D9" s="31" t="s">
        <v>30</v>
      </c>
      <c r="E9" s="31" t="s">
        <v>30</v>
      </c>
      <c r="F9" s="31" t="s">
        <v>30</v>
      </c>
      <c r="G9" s="31" t="s">
        <v>30</v>
      </c>
      <c r="H9" s="24"/>
      <c r="I9" s="24"/>
    </row>
    <row r="10" spans="1:9" ht="12.75" customHeight="1" x14ac:dyDescent="0.35">
      <c r="A10" s="36"/>
      <c r="B10" s="20"/>
      <c r="C10" s="31" t="s">
        <v>33</v>
      </c>
      <c r="D10" s="31" t="s">
        <v>33</v>
      </c>
      <c r="E10" s="31" t="s">
        <v>33</v>
      </c>
      <c r="F10" s="31" t="s">
        <v>33</v>
      </c>
      <c r="G10" s="31" t="s">
        <v>33</v>
      </c>
      <c r="H10" s="26"/>
      <c r="I10" s="26"/>
    </row>
    <row r="11" spans="1:9" ht="12.75" customHeight="1" x14ac:dyDescent="0.35">
      <c r="A11" s="37"/>
      <c r="B11" s="20"/>
      <c r="C11" s="32"/>
      <c r="D11" s="32"/>
      <c r="E11" s="32"/>
      <c r="F11" s="32"/>
      <c r="G11" s="32"/>
      <c r="H11" s="28"/>
      <c r="I11" s="28"/>
    </row>
    <row r="12" spans="1:9" ht="12.75" customHeight="1" x14ac:dyDescent="0.35">
      <c r="A12" s="36">
        <v>3</v>
      </c>
      <c r="B12" s="20">
        <v>0.41319444444444442</v>
      </c>
      <c r="C12" s="31"/>
      <c r="D12" s="31"/>
      <c r="E12" s="31"/>
      <c r="F12" s="31"/>
      <c r="G12" s="31"/>
      <c r="H12" s="30"/>
      <c r="I12" s="30"/>
    </row>
    <row r="13" spans="1:9" ht="12.75" customHeight="1" x14ac:dyDescent="0.35">
      <c r="A13" s="36"/>
      <c r="B13" s="20"/>
      <c r="C13" s="33"/>
      <c r="D13" s="33"/>
      <c r="E13" s="33"/>
      <c r="F13" s="33"/>
      <c r="G13" s="33"/>
      <c r="H13" s="30"/>
      <c r="I13" s="30"/>
    </row>
    <row r="14" spans="1:9" ht="12.75" customHeight="1" x14ac:dyDescent="0.35">
      <c r="A14" s="36"/>
      <c r="B14" s="20"/>
      <c r="C14" s="34"/>
      <c r="D14" s="34"/>
      <c r="E14" s="34"/>
      <c r="F14" s="34"/>
      <c r="G14" s="34"/>
      <c r="H14" s="30"/>
      <c r="I14" s="30"/>
    </row>
    <row r="15" spans="1:9" ht="12.75" customHeight="1" thickBot="1" x14ac:dyDescent="0.4">
      <c r="A15" s="37"/>
      <c r="B15" s="20"/>
      <c r="C15" s="28"/>
      <c r="D15" s="28"/>
      <c r="E15" s="28"/>
      <c r="F15" s="28"/>
      <c r="G15" s="28"/>
      <c r="H15" s="30"/>
      <c r="I15" s="30"/>
    </row>
    <row r="16" spans="1:9" ht="12.75" customHeight="1" x14ac:dyDescent="0.35">
      <c r="A16" s="36">
        <v>4</v>
      </c>
      <c r="B16" s="20">
        <v>0.4513888888888889</v>
      </c>
      <c r="C16" s="21"/>
      <c r="D16" s="21"/>
      <c r="E16" s="21"/>
      <c r="F16" s="21"/>
      <c r="G16" s="21"/>
      <c r="H16" s="30"/>
      <c r="I16" s="30"/>
    </row>
    <row r="17" spans="1:9" ht="12.75" customHeight="1" x14ac:dyDescent="0.35">
      <c r="A17" s="36"/>
      <c r="B17" s="20"/>
      <c r="C17" s="23" t="s">
        <v>20</v>
      </c>
      <c r="D17" s="23" t="s">
        <v>20</v>
      </c>
      <c r="E17" s="23" t="s">
        <v>20</v>
      </c>
      <c r="F17" s="23" t="s">
        <v>20</v>
      </c>
      <c r="G17" s="23" t="s">
        <v>20</v>
      </c>
      <c r="H17" s="28"/>
      <c r="I17" s="28"/>
    </row>
    <row r="18" spans="1:9" ht="12.75" customHeight="1" x14ac:dyDescent="0.35">
      <c r="A18" s="36"/>
      <c r="B18" s="20"/>
      <c r="C18" s="25" t="s">
        <v>21</v>
      </c>
      <c r="D18" s="25" t="s">
        <v>21</v>
      </c>
      <c r="E18" s="25" t="s">
        <v>21</v>
      </c>
      <c r="F18" s="25" t="s">
        <v>21</v>
      </c>
      <c r="G18" s="25" t="s">
        <v>21</v>
      </c>
      <c r="H18" s="30"/>
      <c r="I18" s="30"/>
    </row>
    <row r="19" spans="1:9" ht="12.75" customHeight="1" thickBot="1" x14ac:dyDescent="0.4">
      <c r="A19" s="37"/>
      <c r="B19" s="20"/>
      <c r="C19" s="27"/>
      <c r="D19" s="27"/>
      <c r="E19" s="27"/>
      <c r="F19" s="27"/>
      <c r="G19" s="27"/>
      <c r="H19" s="24"/>
      <c r="I19" s="24"/>
    </row>
    <row r="20" spans="1:9" ht="12.75" customHeight="1" x14ac:dyDescent="0.35">
      <c r="A20" s="36">
        <v>5</v>
      </c>
      <c r="B20" s="20">
        <v>0.48958333333333331</v>
      </c>
      <c r="C20" s="21"/>
      <c r="D20" s="21"/>
      <c r="E20" s="22"/>
      <c r="F20" s="21"/>
      <c r="G20" s="21"/>
      <c r="H20" s="22"/>
      <c r="I20" s="22"/>
    </row>
    <row r="21" spans="1:9" ht="12.75" customHeight="1" x14ac:dyDescent="0.35">
      <c r="A21" s="36"/>
      <c r="B21" s="20"/>
      <c r="C21" s="23" t="s">
        <v>20</v>
      </c>
      <c r="D21" s="23" t="s">
        <v>20</v>
      </c>
      <c r="E21" s="24"/>
      <c r="F21" s="23" t="s">
        <v>20</v>
      </c>
      <c r="G21" s="23" t="s">
        <v>20</v>
      </c>
      <c r="H21" s="30"/>
      <c r="I21" s="24"/>
    </row>
    <row r="22" spans="1:9" ht="12.75" customHeight="1" x14ac:dyDescent="0.35">
      <c r="A22" s="36"/>
      <c r="B22" s="20"/>
      <c r="C22" s="25" t="s">
        <v>22</v>
      </c>
      <c r="D22" s="25" t="s">
        <v>22</v>
      </c>
      <c r="E22" s="35"/>
      <c r="F22" s="25" t="s">
        <v>22</v>
      </c>
      <c r="G22" s="25" t="s">
        <v>22</v>
      </c>
      <c r="H22" s="26"/>
      <c r="I22" s="26"/>
    </row>
    <row r="23" spans="1:9" ht="12.75" customHeight="1" thickBot="1" x14ac:dyDescent="0.4">
      <c r="A23" s="37"/>
      <c r="B23" s="20"/>
      <c r="C23" s="27"/>
      <c r="D23" s="27"/>
      <c r="E23" s="33" t="s">
        <v>30</v>
      </c>
      <c r="F23" s="27"/>
      <c r="G23" s="27"/>
      <c r="H23" s="28"/>
      <c r="I23" s="28"/>
    </row>
    <row r="24" spans="1:9" ht="12.75" customHeight="1" x14ac:dyDescent="0.35">
      <c r="A24" s="36">
        <v>6</v>
      </c>
      <c r="B24" s="20">
        <v>0.52777777777777779</v>
      </c>
      <c r="C24" s="22"/>
      <c r="D24" s="21"/>
      <c r="E24" s="34" t="s">
        <v>34</v>
      </c>
      <c r="F24" s="21"/>
      <c r="G24" s="21"/>
      <c r="H24" s="30"/>
      <c r="I24" s="22"/>
    </row>
    <row r="25" spans="1:9" ht="12.75" customHeight="1" x14ac:dyDescent="0.35">
      <c r="A25" s="36"/>
      <c r="B25" s="20"/>
      <c r="C25" s="24"/>
      <c r="D25" s="23" t="s">
        <v>20</v>
      </c>
      <c r="E25" s="32"/>
      <c r="F25" s="23" t="s">
        <v>20</v>
      </c>
      <c r="G25" s="23" t="s">
        <v>20</v>
      </c>
      <c r="H25" s="30" t="s">
        <v>32</v>
      </c>
      <c r="I25" s="33"/>
    </row>
    <row r="26" spans="1:9" ht="12.75" customHeight="1" x14ac:dyDescent="0.35">
      <c r="A26" s="36"/>
      <c r="B26" s="20"/>
      <c r="C26" s="26"/>
      <c r="D26" s="25" t="s">
        <v>23</v>
      </c>
      <c r="E26" s="35"/>
      <c r="F26" s="25" t="s">
        <v>23</v>
      </c>
      <c r="G26" s="25" t="s">
        <v>23</v>
      </c>
      <c r="H26" s="30"/>
      <c r="I26" s="31" t="s">
        <v>30</v>
      </c>
    </row>
    <row r="27" spans="1:9" ht="12.75" customHeight="1" thickBot="1" x14ac:dyDescent="0.4">
      <c r="A27" s="37"/>
      <c r="B27" s="20"/>
      <c r="C27" s="28"/>
      <c r="D27" s="27"/>
      <c r="E27" s="33" t="s">
        <v>30</v>
      </c>
      <c r="F27" s="27"/>
      <c r="G27" s="27"/>
      <c r="H27" s="30"/>
      <c r="I27" s="31" t="s">
        <v>34</v>
      </c>
    </row>
    <row r="28" spans="1:9" ht="12.75" customHeight="1" x14ac:dyDescent="0.35">
      <c r="A28" s="36">
        <v>7</v>
      </c>
      <c r="B28" s="20">
        <v>0.56597222222222221</v>
      </c>
      <c r="C28" s="35"/>
      <c r="D28" s="21"/>
      <c r="E28" s="34" t="s">
        <v>34</v>
      </c>
      <c r="F28" s="21"/>
      <c r="G28" s="21"/>
      <c r="H28" s="30"/>
      <c r="I28" s="31"/>
    </row>
    <row r="29" spans="1:9" ht="12.75" customHeight="1" x14ac:dyDescent="0.35">
      <c r="A29" s="36"/>
      <c r="B29" s="20"/>
      <c r="C29" s="33" t="s">
        <v>30</v>
      </c>
      <c r="D29" s="23" t="s">
        <v>20</v>
      </c>
      <c r="E29" s="32"/>
      <c r="F29" s="23" t="s">
        <v>20</v>
      </c>
      <c r="G29" s="23" t="s">
        <v>20</v>
      </c>
      <c r="H29" s="30" t="s">
        <v>32</v>
      </c>
      <c r="I29" s="31"/>
    </row>
    <row r="30" spans="1:9" ht="12.75" customHeight="1" x14ac:dyDescent="0.35">
      <c r="A30" s="36"/>
      <c r="B30" s="20"/>
      <c r="C30" s="34" t="s">
        <v>34</v>
      </c>
      <c r="D30" s="25" t="s">
        <v>23</v>
      </c>
      <c r="E30" s="26"/>
      <c r="F30" s="25" t="s">
        <v>23</v>
      </c>
      <c r="G30" s="25" t="s">
        <v>23</v>
      </c>
      <c r="H30" s="30"/>
      <c r="I30" s="31" t="s">
        <v>30</v>
      </c>
    </row>
    <row r="31" spans="1:9" ht="12.75" customHeight="1" thickBot="1" x14ac:dyDescent="0.4">
      <c r="A31" s="37"/>
      <c r="B31" s="20"/>
      <c r="C31" s="32"/>
      <c r="D31" s="27"/>
      <c r="E31" s="28"/>
      <c r="F31" s="27"/>
      <c r="G31" s="27"/>
      <c r="H31" s="28"/>
      <c r="I31" s="31" t="s">
        <v>34</v>
      </c>
    </row>
    <row r="32" spans="1:9" ht="12.75" customHeight="1" x14ac:dyDescent="0.35">
      <c r="A32" s="36">
        <v>8</v>
      </c>
      <c r="B32" s="20">
        <v>0.60416666666666663</v>
      </c>
      <c r="C32" s="35"/>
      <c r="D32" s="21"/>
      <c r="E32" s="21"/>
      <c r="F32" s="22"/>
      <c r="G32" s="21"/>
      <c r="H32" s="30"/>
      <c r="I32" s="32"/>
    </row>
    <row r="33" spans="1:9" ht="12.75" customHeight="1" x14ac:dyDescent="0.35">
      <c r="A33" s="36"/>
      <c r="B33" s="20"/>
      <c r="C33" s="33" t="s">
        <v>30</v>
      </c>
      <c r="D33" s="23" t="s">
        <v>20</v>
      </c>
      <c r="E33" s="23" t="s">
        <v>20</v>
      </c>
      <c r="F33" s="24"/>
      <c r="G33" s="23" t="s">
        <v>20</v>
      </c>
      <c r="H33" s="30" t="s">
        <v>32</v>
      </c>
      <c r="I33" s="31"/>
    </row>
    <row r="34" spans="1:9" ht="12.75" customHeight="1" x14ac:dyDescent="0.35">
      <c r="A34" s="36"/>
      <c r="B34" s="20"/>
      <c r="C34" s="34" t="s">
        <v>34</v>
      </c>
      <c r="D34" s="25" t="s">
        <v>24</v>
      </c>
      <c r="E34" s="25" t="s">
        <v>24</v>
      </c>
      <c r="F34" s="26"/>
      <c r="G34" s="25" t="s">
        <v>24</v>
      </c>
      <c r="H34" s="26"/>
      <c r="I34" s="31" t="s">
        <v>30</v>
      </c>
    </row>
    <row r="35" spans="1:9" ht="12.75" customHeight="1" thickBot="1" x14ac:dyDescent="0.4">
      <c r="A35" s="37"/>
      <c r="B35" s="20"/>
      <c r="C35" s="32"/>
      <c r="D35" s="27"/>
      <c r="E35" s="27"/>
      <c r="F35" s="28"/>
      <c r="G35" s="27"/>
      <c r="H35" s="28"/>
      <c r="I35" s="31" t="s">
        <v>34</v>
      </c>
    </row>
    <row r="36" spans="1:9" ht="12.75" customHeight="1" x14ac:dyDescent="0.35">
      <c r="A36" s="36">
        <v>9</v>
      </c>
      <c r="B36" s="20">
        <v>0.64236111111111105</v>
      </c>
      <c r="C36" s="35"/>
      <c r="D36" s="21"/>
      <c r="E36" s="21"/>
      <c r="F36" s="22"/>
      <c r="G36" s="21"/>
      <c r="H36" s="22"/>
      <c r="I36" s="32"/>
    </row>
    <row r="37" spans="1:9" ht="12.75" customHeight="1" x14ac:dyDescent="0.35">
      <c r="A37" s="36"/>
      <c r="B37" s="20"/>
      <c r="C37" s="33" t="s">
        <v>10</v>
      </c>
      <c r="D37" s="23" t="s">
        <v>20</v>
      </c>
      <c r="E37" s="23" t="s">
        <v>20</v>
      </c>
      <c r="F37" s="24"/>
      <c r="G37" s="23" t="s">
        <v>20</v>
      </c>
      <c r="H37" s="30" t="s">
        <v>32</v>
      </c>
      <c r="I37" s="24"/>
    </row>
    <row r="38" spans="1:9" ht="12.75" customHeight="1" x14ac:dyDescent="0.35">
      <c r="A38" s="36"/>
      <c r="B38" s="20"/>
      <c r="C38" s="34" t="s">
        <v>34</v>
      </c>
      <c r="D38" s="25" t="s">
        <v>24</v>
      </c>
      <c r="E38" s="25" t="s">
        <v>24</v>
      </c>
      <c r="F38" s="26"/>
      <c r="G38" s="25" t="s">
        <v>24</v>
      </c>
      <c r="H38" s="26"/>
      <c r="I38" s="26"/>
    </row>
    <row r="39" spans="1:9" ht="12.75" customHeight="1" thickBot="1" x14ac:dyDescent="0.4">
      <c r="A39" s="37"/>
      <c r="B39" s="20"/>
      <c r="C39" s="32"/>
      <c r="D39" s="27"/>
      <c r="E39" s="27"/>
      <c r="F39" s="28"/>
      <c r="G39" s="27"/>
      <c r="H39" s="28"/>
      <c r="I39" s="28"/>
    </row>
    <row r="40" spans="1:9" ht="12.75" customHeight="1" x14ac:dyDescent="0.35">
      <c r="A40" s="38">
        <v>10</v>
      </c>
      <c r="B40" s="20">
        <v>0.67708333333333337</v>
      </c>
      <c r="C40" s="22"/>
      <c r="D40" s="22"/>
      <c r="E40" s="22"/>
      <c r="F40" s="22"/>
      <c r="G40" s="22"/>
      <c r="H40" s="22"/>
      <c r="I40" s="22"/>
    </row>
    <row r="41" spans="1:9" ht="12.75" customHeight="1" x14ac:dyDescent="0.35">
      <c r="A41" s="39"/>
      <c r="B41" s="20"/>
      <c r="C41" s="24"/>
      <c r="D41" s="24"/>
      <c r="E41" s="24"/>
      <c r="F41" s="24"/>
      <c r="G41" s="24"/>
      <c r="H41" s="30" t="s">
        <v>32</v>
      </c>
      <c r="I41" s="24"/>
    </row>
    <row r="42" spans="1:9" ht="12.75" customHeight="1" x14ac:dyDescent="0.35">
      <c r="A42" s="39"/>
      <c r="B42" s="20"/>
      <c r="C42" s="26"/>
      <c r="D42" s="26"/>
      <c r="E42" s="26"/>
      <c r="F42" s="26"/>
      <c r="G42" s="26"/>
      <c r="H42" s="26"/>
      <c r="I42" s="26"/>
    </row>
    <row r="43" spans="1:9" ht="12.75" customHeight="1" x14ac:dyDescent="0.35">
      <c r="A43" s="39"/>
      <c r="B43" s="20"/>
      <c r="C43" s="29"/>
      <c r="D43" s="29"/>
      <c r="E43" s="29"/>
      <c r="F43" s="29"/>
      <c r="G43" s="29"/>
      <c r="H43" s="29"/>
      <c r="I43" s="29"/>
    </row>
    <row r="44" spans="1:9" ht="15" x14ac:dyDescent="0.35">
      <c r="A44" s="40" t="s">
        <v>29</v>
      </c>
      <c r="B44" s="41"/>
      <c r="C44" s="41"/>
      <c r="D44" s="41"/>
      <c r="E44" s="41"/>
      <c r="F44" s="41"/>
      <c r="G44" s="41"/>
      <c r="H44" s="41"/>
      <c r="I44" s="42"/>
    </row>
    <row r="45" spans="1:9" ht="15" customHeight="1" x14ac:dyDescent="0.35">
      <c r="B45" s="20">
        <v>0.70833333333333337</v>
      </c>
      <c r="C45" s="30" t="s">
        <v>27</v>
      </c>
      <c r="D45" s="30" t="s">
        <v>27</v>
      </c>
      <c r="E45" s="30" t="s">
        <v>27</v>
      </c>
      <c r="F45" s="30" t="s">
        <v>27</v>
      </c>
      <c r="G45" s="30" t="s">
        <v>27</v>
      </c>
      <c r="H45" s="30" t="s">
        <v>32</v>
      </c>
      <c r="I45" s="30"/>
    </row>
    <row r="46" spans="1:9" ht="15" customHeight="1" x14ac:dyDescent="0.35">
      <c r="B46" s="20"/>
      <c r="C46" s="30"/>
      <c r="D46" s="30"/>
      <c r="E46" s="30"/>
      <c r="F46" s="30"/>
      <c r="G46" s="30"/>
      <c r="H46" s="30"/>
      <c r="I46" s="30"/>
    </row>
    <row r="47" spans="1:9" ht="15" customHeight="1" x14ac:dyDescent="0.35">
      <c r="B47" s="20">
        <v>0.75</v>
      </c>
      <c r="C47" s="31" t="s">
        <v>30</v>
      </c>
      <c r="D47" s="31" t="s">
        <v>30</v>
      </c>
      <c r="E47" s="31" t="s">
        <v>30</v>
      </c>
      <c r="F47" s="31" t="s">
        <v>30</v>
      </c>
      <c r="G47" s="31" t="s">
        <v>30</v>
      </c>
      <c r="H47" s="30" t="s">
        <v>32</v>
      </c>
      <c r="I47" s="31" t="s">
        <v>30</v>
      </c>
    </row>
    <row r="48" spans="1:9" ht="15" customHeight="1" x14ac:dyDescent="0.35">
      <c r="B48" s="20"/>
      <c r="C48" s="31" t="s">
        <v>35</v>
      </c>
      <c r="D48" s="31" t="s">
        <v>35</v>
      </c>
      <c r="E48" s="31" t="s">
        <v>35</v>
      </c>
      <c r="F48" s="31" t="s">
        <v>35</v>
      </c>
      <c r="G48" s="31" t="s">
        <v>35</v>
      </c>
      <c r="H48" s="30"/>
      <c r="I48" s="31" t="s">
        <v>33</v>
      </c>
    </row>
    <row r="49" spans="2:9" ht="15" customHeight="1" x14ac:dyDescent="0.35">
      <c r="B49" s="20">
        <v>0.79166666666666696</v>
      </c>
      <c r="C49" s="30" t="s">
        <v>31</v>
      </c>
      <c r="D49" s="30" t="s">
        <v>31</v>
      </c>
      <c r="E49" s="30" t="s">
        <v>31</v>
      </c>
      <c r="F49" s="30" t="s">
        <v>31</v>
      </c>
      <c r="G49" s="30" t="s">
        <v>31</v>
      </c>
      <c r="H49" s="30" t="s">
        <v>32</v>
      </c>
      <c r="I49" s="31" t="s">
        <v>30</v>
      </c>
    </row>
    <row r="50" spans="2:9" ht="15" customHeight="1" x14ac:dyDescent="0.35">
      <c r="B50" s="20"/>
      <c r="C50" s="30"/>
      <c r="D50" s="30"/>
      <c r="E50" s="30"/>
      <c r="F50" s="30"/>
      <c r="G50" s="30"/>
      <c r="H50" s="30"/>
      <c r="I50" s="31" t="s">
        <v>33</v>
      </c>
    </row>
    <row r="51" spans="2:9" ht="15" customHeight="1" x14ac:dyDescent="0.35">
      <c r="B51" s="20">
        <v>0.83333333333333304</v>
      </c>
      <c r="C51" s="31" t="s">
        <v>30</v>
      </c>
      <c r="D51" s="31" t="s">
        <v>30</v>
      </c>
      <c r="E51" s="31" t="s">
        <v>30</v>
      </c>
      <c r="F51" s="31" t="s">
        <v>30</v>
      </c>
      <c r="G51" s="31" t="s">
        <v>30</v>
      </c>
      <c r="H51" s="30" t="s">
        <v>32</v>
      </c>
      <c r="I51" s="31" t="s">
        <v>30</v>
      </c>
    </row>
    <row r="52" spans="2:9" ht="15" customHeight="1" x14ac:dyDescent="0.35">
      <c r="B52" s="20"/>
      <c r="C52" s="31"/>
      <c r="D52" s="31"/>
      <c r="E52" s="31"/>
      <c r="F52" s="31"/>
      <c r="G52" s="31"/>
      <c r="H52" s="30"/>
      <c r="I52" s="31" t="s">
        <v>33</v>
      </c>
    </row>
    <row r="53" spans="2:9" ht="15" customHeight="1" x14ac:dyDescent="0.35">
      <c r="B53" s="20">
        <v>0.875</v>
      </c>
      <c r="C53" s="31" t="s">
        <v>30</v>
      </c>
      <c r="D53" s="31" t="s">
        <v>30</v>
      </c>
      <c r="E53" s="31" t="s">
        <v>30</v>
      </c>
      <c r="F53" s="31" t="s">
        <v>30</v>
      </c>
      <c r="G53" s="31" t="s">
        <v>30</v>
      </c>
      <c r="H53" s="30" t="s">
        <v>32</v>
      </c>
      <c r="I53" s="31" t="s">
        <v>30</v>
      </c>
    </row>
    <row r="54" spans="2:9" ht="15" customHeight="1" x14ac:dyDescent="0.35">
      <c r="B54" s="20"/>
      <c r="C54" s="31"/>
      <c r="D54" s="31"/>
      <c r="E54" s="31"/>
      <c r="F54" s="31"/>
      <c r="G54" s="31"/>
      <c r="H54" s="30"/>
      <c r="I54" s="31" t="s">
        <v>33</v>
      </c>
    </row>
    <row r="55" spans="2:9" ht="15" customHeight="1" x14ac:dyDescent="0.35">
      <c r="B55" s="20">
        <v>0.91666666666666596</v>
      </c>
      <c r="C55" s="31" t="s">
        <v>30</v>
      </c>
      <c r="D55" s="31" t="s">
        <v>30</v>
      </c>
      <c r="E55" s="31" t="s">
        <v>30</v>
      </c>
      <c r="F55" s="31" t="s">
        <v>30</v>
      </c>
      <c r="G55" s="31" t="s">
        <v>30</v>
      </c>
      <c r="H55" s="30" t="s">
        <v>32</v>
      </c>
      <c r="I55" s="30"/>
    </row>
    <row r="56" spans="2:9" ht="15" customHeight="1" x14ac:dyDescent="0.35">
      <c r="B56" s="20"/>
      <c r="C56" s="31"/>
      <c r="D56" s="31"/>
      <c r="E56" s="31"/>
      <c r="F56" s="31"/>
      <c r="G56" s="31"/>
      <c r="H56" s="30"/>
      <c r="I56" s="30"/>
    </row>
    <row r="57" spans="2:9" ht="15" customHeight="1" x14ac:dyDescent="0.35">
      <c r="B57" s="20">
        <v>0.95833333333333304</v>
      </c>
      <c r="C57" s="30"/>
      <c r="D57" s="30"/>
      <c r="E57" s="30"/>
      <c r="F57" s="30"/>
      <c r="G57" s="30"/>
      <c r="H57" s="30"/>
      <c r="I57" s="30"/>
    </row>
    <row r="58" spans="2:9" ht="15" customHeight="1" x14ac:dyDescent="0.35">
      <c r="B58" s="20"/>
      <c r="C58" s="30"/>
      <c r="D58" s="30"/>
      <c r="E58" s="30"/>
      <c r="F58" s="30"/>
      <c r="G58" s="30"/>
      <c r="H58" s="30"/>
      <c r="I58" s="30"/>
    </row>
    <row r="59" spans="2:9" ht="15" customHeight="1" x14ac:dyDescent="0.35">
      <c r="B59" s="20">
        <v>0.999999999999999</v>
      </c>
      <c r="C59" s="30"/>
      <c r="D59" s="30"/>
      <c r="E59" s="30"/>
      <c r="F59" s="30"/>
      <c r="G59" s="30"/>
      <c r="H59" s="30"/>
      <c r="I59" s="30"/>
    </row>
    <row r="60" spans="2:9" ht="15" customHeight="1" x14ac:dyDescent="0.35">
      <c r="B60" s="20"/>
      <c r="C60" s="30"/>
      <c r="D60" s="30"/>
      <c r="E60" s="30"/>
      <c r="F60" s="30"/>
      <c r="G60" s="30"/>
      <c r="H60" s="30"/>
      <c r="I60" s="30"/>
    </row>
  </sheetData>
  <mergeCells count="11">
    <mergeCell ref="A24:A27"/>
    <mergeCell ref="A4:A7"/>
    <mergeCell ref="A8:A11"/>
    <mergeCell ref="A12:A15"/>
    <mergeCell ref="A16:A19"/>
    <mergeCell ref="A20:A23"/>
    <mergeCell ref="A28:A31"/>
    <mergeCell ref="A32:A35"/>
    <mergeCell ref="A36:A39"/>
    <mergeCell ref="A40:A43"/>
    <mergeCell ref="A44:I44"/>
  </mergeCells>
  <pageMargins left="0.75" right="0.5" top="1" bottom="1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4"/>
  <sheetViews>
    <sheetView workbookViewId="0">
      <selection activeCell="J5" sqref="J5"/>
    </sheetView>
  </sheetViews>
  <sheetFormatPr defaultRowHeight="14.25" x14ac:dyDescent="0.45"/>
  <cols>
    <col min="1" max="1" width="15.86328125" bestFit="1" customWidth="1"/>
    <col min="2" max="3" width="10.59765625" bestFit="1" customWidth="1"/>
    <col min="4" max="4" width="14.73046875" bestFit="1" customWidth="1"/>
    <col min="5" max="5" width="11.59765625" bestFit="1" customWidth="1"/>
    <col min="6" max="6" width="8.265625" bestFit="1" customWidth="1"/>
    <col min="7" max="7" width="11.265625" bestFit="1" customWidth="1"/>
    <col min="8" max="8" width="9.3984375" bestFit="1" customWidth="1"/>
    <col min="10" max="10" width="11.265625" bestFit="1" customWidth="1"/>
    <col min="11" max="11" width="2" bestFit="1" customWidth="1"/>
  </cols>
  <sheetData>
    <row r="1" spans="1:11" ht="18" x14ac:dyDescent="0.55000000000000004">
      <c r="A1" s="3" t="s">
        <v>7</v>
      </c>
      <c r="B1" s="4" t="s">
        <v>0</v>
      </c>
      <c r="C1" s="5" t="s">
        <v>1</v>
      </c>
      <c r="D1" s="4" t="s">
        <v>2</v>
      </c>
      <c r="E1" s="5" t="s">
        <v>3</v>
      </c>
      <c r="F1" s="4" t="s">
        <v>4</v>
      </c>
      <c r="G1" s="5" t="s">
        <v>5</v>
      </c>
      <c r="H1" s="6" t="s">
        <v>6</v>
      </c>
      <c r="J1" t="s">
        <v>11</v>
      </c>
    </row>
    <row r="2" spans="1:11" ht="18.399999999999999" thickBot="1" x14ac:dyDescent="0.6">
      <c r="A2" s="7">
        <v>0.33333333333333331</v>
      </c>
      <c r="B2" s="1"/>
      <c r="C2" s="2"/>
      <c r="D2" s="1"/>
      <c r="E2" s="2"/>
      <c r="F2" s="1"/>
      <c r="G2" s="2"/>
      <c r="H2" s="8"/>
    </row>
    <row r="3" spans="1:11" ht="18" x14ac:dyDescent="0.55000000000000004">
      <c r="A3" s="7">
        <f>A2+0.25/12</f>
        <v>0.35416666666666663</v>
      </c>
      <c r="B3" s="1"/>
      <c r="C3" s="2"/>
      <c r="D3" s="1"/>
      <c r="E3" s="2"/>
      <c r="F3" s="1"/>
      <c r="G3" s="2"/>
      <c r="H3" s="8"/>
      <c r="J3" s="13"/>
      <c r="K3" s="14"/>
    </row>
    <row r="4" spans="1:11" ht="18.399999999999999" thickBot="1" x14ac:dyDescent="0.6">
      <c r="A4" s="7">
        <f t="shared" ref="A4:A34" si="0">A3+0.25/12</f>
        <v>0.37499999999999994</v>
      </c>
      <c r="B4" s="1"/>
      <c r="C4" s="2"/>
      <c r="D4" s="1"/>
      <c r="E4" s="2"/>
      <c r="F4" s="1"/>
      <c r="G4" s="2"/>
      <c r="H4" s="8"/>
      <c r="J4" s="15" t="s">
        <v>9</v>
      </c>
      <c r="K4" s="16">
        <f>COUNTIF(B3:H35,"class")</f>
        <v>0</v>
      </c>
    </row>
    <row r="5" spans="1:11" ht="18" x14ac:dyDescent="0.55000000000000004">
      <c r="A5" s="7">
        <f t="shared" si="0"/>
        <v>0.39583333333333326</v>
      </c>
      <c r="B5" s="1"/>
      <c r="C5" s="2"/>
      <c r="D5" s="1"/>
      <c r="E5" s="2"/>
      <c r="F5" s="1"/>
      <c r="G5" s="2"/>
      <c r="H5" s="8"/>
    </row>
    <row r="6" spans="1:11" ht="18" x14ac:dyDescent="0.55000000000000004">
      <c r="A6" s="7">
        <f t="shared" si="0"/>
        <v>0.41666666666666657</v>
      </c>
      <c r="B6" s="1"/>
      <c r="C6" s="2"/>
      <c r="D6" s="1"/>
      <c r="E6" s="2"/>
      <c r="F6" s="1"/>
      <c r="G6" s="2"/>
      <c r="H6" s="8"/>
    </row>
    <row r="7" spans="1:11" ht="18" x14ac:dyDescent="0.55000000000000004">
      <c r="A7" s="7">
        <f t="shared" si="0"/>
        <v>0.43749999999999989</v>
      </c>
      <c r="B7" s="1"/>
      <c r="C7" s="2"/>
      <c r="D7" s="1"/>
      <c r="E7" s="2"/>
      <c r="F7" s="1"/>
      <c r="G7" s="2"/>
      <c r="H7" s="8"/>
    </row>
    <row r="8" spans="1:11" ht="18" x14ac:dyDescent="0.55000000000000004">
      <c r="A8" s="7">
        <f t="shared" si="0"/>
        <v>0.4583333333333332</v>
      </c>
      <c r="B8" s="1"/>
      <c r="C8" s="2"/>
      <c r="D8" s="1"/>
      <c r="E8" s="2"/>
      <c r="F8" s="1"/>
      <c r="G8" s="2"/>
      <c r="H8" s="8"/>
    </row>
    <row r="9" spans="1:11" ht="18" x14ac:dyDescent="0.55000000000000004">
      <c r="A9" s="7">
        <f t="shared" si="0"/>
        <v>0.47916666666666652</v>
      </c>
      <c r="B9" s="1"/>
      <c r="C9" s="2"/>
      <c r="D9" s="1"/>
      <c r="E9" s="2"/>
      <c r="F9" s="1"/>
      <c r="G9" s="2"/>
      <c r="H9" s="8"/>
    </row>
    <row r="10" spans="1:11" ht="18" x14ac:dyDescent="0.55000000000000004">
      <c r="A10" s="11">
        <f t="shared" si="0"/>
        <v>0.49999999999999983</v>
      </c>
      <c r="B10" s="1"/>
      <c r="C10" s="1"/>
      <c r="D10" s="1"/>
      <c r="E10" s="1"/>
      <c r="F10" s="1"/>
      <c r="G10" s="1"/>
      <c r="H10" s="8"/>
    </row>
    <row r="11" spans="1:11" ht="18" x14ac:dyDescent="0.55000000000000004">
      <c r="A11" s="11">
        <f t="shared" si="0"/>
        <v>0.52083333333333315</v>
      </c>
      <c r="B11" s="1"/>
      <c r="C11" s="1"/>
      <c r="D11" s="1"/>
      <c r="E11" s="1"/>
      <c r="F11" s="1"/>
      <c r="G11" s="1"/>
      <c r="H11" s="8"/>
    </row>
    <row r="12" spans="1:11" ht="18" x14ac:dyDescent="0.55000000000000004">
      <c r="A12" s="11">
        <f t="shared" si="0"/>
        <v>0.54166666666666652</v>
      </c>
      <c r="B12" s="1"/>
      <c r="C12" s="1"/>
      <c r="D12" s="1"/>
      <c r="E12" s="1"/>
      <c r="F12" s="1"/>
      <c r="G12" s="1"/>
      <c r="H12" s="8"/>
    </row>
    <row r="13" spans="1:11" ht="18" x14ac:dyDescent="0.55000000000000004">
      <c r="A13" s="11">
        <f t="shared" si="0"/>
        <v>0.56249999999999989</v>
      </c>
      <c r="B13" s="1"/>
      <c r="C13" s="1"/>
      <c r="D13" s="1"/>
      <c r="E13" s="1"/>
      <c r="F13" s="1"/>
      <c r="G13" s="1"/>
      <c r="H13" s="8"/>
    </row>
    <row r="14" spans="1:11" ht="18" x14ac:dyDescent="0.55000000000000004">
      <c r="A14" s="11">
        <f t="shared" si="0"/>
        <v>0.58333333333333326</v>
      </c>
      <c r="B14" s="1"/>
      <c r="C14" s="1"/>
      <c r="D14" s="1"/>
      <c r="E14" s="1"/>
      <c r="F14" s="1"/>
      <c r="G14" s="1"/>
      <c r="H14" s="8"/>
    </row>
    <row r="15" spans="1:11" ht="18" x14ac:dyDescent="0.55000000000000004">
      <c r="A15" s="11">
        <f t="shared" si="0"/>
        <v>0.60416666666666663</v>
      </c>
      <c r="B15" s="1"/>
      <c r="C15" s="1"/>
      <c r="D15" s="1"/>
      <c r="E15" s="1"/>
      <c r="F15" s="1"/>
      <c r="G15" s="1"/>
      <c r="H15" s="8"/>
    </row>
    <row r="16" spans="1:11" ht="18" x14ac:dyDescent="0.55000000000000004">
      <c r="A16" s="11">
        <f t="shared" si="0"/>
        <v>0.625</v>
      </c>
      <c r="B16" s="1"/>
      <c r="C16" s="1"/>
      <c r="D16" s="1"/>
      <c r="E16" s="1"/>
      <c r="F16" s="1"/>
      <c r="G16" s="1"/>
      <c r="H16" s="8"/>
    </row>
    <row r="17" spans="1:8" ht="18" x14ac:dyDescent="0.55000000000000004">
      <c r="A17" s="11">
        <f t="shared" si="0"/>
        <v>0.64583333333333337</v>
      </c>
      <c r="B17" s="1"/>
      <c r="C17" s="1"/>
      <c r="D17" s="1"/>
      <c r="E17" s="1"/>
      <c r="F17" s="1"/>
      <c r="G17" s="1"/>
      <c r="H17" s="8"/>
    </row>
    <row r="18" spans="1:8" ht="18" x14ac:dyDescent="0.55000000000000004">
      <c r="A18" s="7">
        <f t="shared" si="0"/>
        <v>0.66666666666666674</v>
      </c>
      <c r="B18" s="1"/>
      <c r="C18" s="2"/>
      <c r="D18" s="1"/>
      <c r="E18" s="2"/>
      <c r="F18" s="1"/>
      <c r="G18" s="2"/>
      <c r="H18" s="8"/>
    </row>
    <row r="19" spans="1:8" ht="18" x14ac:dyDescent="0.55000000000000004">
      <c r="A19" s="7">
        <f t="shared" si="0"/>
        <v>0.68750000000000011</v>
      </c>
      <c r="B19" s="1"/>
      <c r="C19" s="2"/>
      <c r="D19" s="1"/>
      <c r="E19" s="2"/>
      <c r="F19" s="1"/>
      <c r="G19" s="2"/>
      <c r="H19" s="8"/>
    </row>
    <row r="20" spans="1:8" ht="18" x14ac:dyDescent="0.55000000000000004">
      <c r="A20" s="7">
        <f t="shared" si="0"/>
        <v>0.70833333333333348</v>
      </c>
      <c r="B20" s="1"/>
      <c r="C20" s="2"/>
      <c r="D20" s="1"/>
      <c r="E20" s="2"/>
      <c r="F20" s="1"/>
      <c r="G20" s="2"/>
      <c r="H20" s="8"/>
    </row>
    <row r="21" spans="1:8" ht="18" x14ac:dyDescent="0.55000000000000004">
      <c r="A21" s="7">
        <f t="shared" si="0"/>
        <v>0.72916666666666685</v>
      </c>
      <c r="B21" s="1"/>
      <c r="C21" s="2"/>
      <c r="D21" s="1"/>
      <c r="E21" s="2"/>
      <c r="F21" s="1"/>
      <c r="G21" s="2"/>
      <c r="H21" s="8"/>
    </row>
    <row r="22" spans="1:8" ht="18" x14ac:dyDescent="0.55000000000000004">
      <c r="A22" s="7">
        <f t="shared" si="0"/>
        <v>0.75000000000000022</v>
      </c>
      <c r="B22" s="1"/>
      <c r="C22" s="2"/>
      <c r="D22" s="1"/>
      <c r="E22" s="2"/>
      <c r="F22" s="1"/>
      <c r="G22" s="2"/>
      <c r="H22" s="8"/>
    </row>
    <row r="23" spans="1:8" ht="18" x14ac:dyDescent="0.55000000000000004">
      <c r="A23" s="7">
        <f t="shared" si="0"/>
        <v>0.77083333333333359</v>
      </c>
      <c r="B23" s="1"/>
      <c r="C23" s="2"/>
      <c r="D23" s="1"/>
      <c r="E23" s="2"/>
      <c r="F23" s="1"/>
      <c r="G23" s="2"/>
      <c r="H23" s="8"/>
    </row>
    <row r="24" spans="1:8" ht="18" x14ac:dyDescent="0.55000000000000004">
      <c r="A24" s="7">
        <f t="shared" si="0"/>
        <v>0.79166666666666696</v>
      </c>
      <c r="B24" s="1"/>
      <c r="C24" s="2"/>
      <c r="D24" s="1"/>
      <c r="E24" s="2"/>
      <c r="F24" s="1"/>
      <c r="G24" s="2"/>
      <c r="H24" s="8"/>
    </row>
    <row r="25" spans="1:8" ht="18" x14ac:dyDescent="0.55000000000000004">
      <c r="A25" s="7">
        <f t="shared" si="0"/>
        <v>0.81250000000000033</v>
      </c>
      <c r="B25" s="1"/>
      <c r="C25" s="2"/>
      <c r="D25" s="1"/>
      <c r="E25" s="2"/>
      <c r="F25" s="1"/>
      <c r="G25" s="2"/>
      <c r="H25" s="8"/>
    </row>
    <row r="26" spans="1:8" ht="18" x14ac:dyDescent="0.55000000000000004">
      <c r="A26" s="11">
        <f t="shared" si="0"/>
        <v>0.8333333333333337</v>
      </c>
      <c r="B26" s="1"/>
      <c r="C26" s="1"/>
      <c r="D26" s="1"/>
      <c r="E26" s="1"/>
      <c r="F26" s="1"/>
      <c r="G26" s="1"/>
      <c r="H26" s="8"/>
    </row>
    <row r="27" spans="1:8" ht="18" x14ac:dyDescent="0.55000000000000004">
      <c r="A27" s="11">
        <f t="shared" si="0"/>
        <v>0.85416666666666707</v>
      </c>
      <c r="B27" s="1"/>
      <c r="C27" s="1"/>
      <c r="D27" s="1"/>
      <c r="E27" s="1"/>
      <c r="F27" s="1"/>
      <c r="G27" s="1"/>
      <c r="H27" s="8"/>
    </row>
    <row r="28" spans="1:8" ht="18" x14ac:dyDescent="0.55000000000000004">
      <c r="A28" s="11">
        <f t="shared" si="0"/>
        <v>0.87500000000000044</v>
      </c>
      <c r="B28" s="1"/>
      <c r="C28" s="1"/>
      <c r="D28" s="1"/>
      <c r="E28" s="1"/>
      <c r="F28" s="1"/>
      <c r="G28" s="1"/>
      <c r="H28" s="8"/>
    </row>
    <row r="29" spans="1:8" ht="18" x14ac:dyDescent="0.55000000000000004">
      <c r="A29" s="11">
        <f t="shared" si="0"/>
        <v>0.89583333333333381</v>
      </c>
      <c r="B29" s="1"/>
      <c r="C29" s="1"/>
      <c r="D29" s="1"/>
      <c r="E29" s="1"/>
      <c r="F29" s="1"/>
      <c r="G29" s="1"/>
      <c r="H29" s="8"/>
    </row>
    <row r="30" spans="1:8" ht="18" x14ac:dyDescent="0.55000000000000004">
      <c r="A30" s="11">
        <f t="shared" si="0"/>
        <v>0.91666666666666718</v>
      </c>
      <c r="B30" s="1"/>
      <c r="C30" s="1"/>
      <c r="D30" s="1"/>
      <c r="E30" s="1"/>
      <c r="F30" s="1"/>
      <c r="G30" s="1"/>
      <c r="H30" s="8"/>
    </row>
    <row r="31" spans="1:8" ht="18" x14ac:dyDescent="0.55000000000000004">
      <c r="A31" s="11">
        <f t="shared" si="0"/>
        <v>0.93750000000000056</v>
      </c>
      <c r="B31" s="1"/>
      <c r="C31" s="1"/>
      <c r="D31" s="1"/>
      <c r="E31" s="1"/>
      <c r="F31" s="1"/>
      <c r="G31" s="1"/>
      <c r="H31" s="8"/>
    </row>
    <row r="32" spans="1:8" ht="18" x14ac:dyDescent="0.55000000000000004">
      <c r="A32" s="11">
        <f t="shared" si="0"/>
        <v>0.95833333333333393</v>
      </c>
      <c r="B32" s="1"/>
      <c r="C32" s="1"/>
      <c r="D32" s="1"/>
      <c r="E32" s="1"/>
      <c r="F32" s="1"/>
      <c r="G32" s="1"/>
      <c r="H32" s="8"/>
    </row>
    <row r="33" spans="1:8" ht="18" x14ac:dyDescent="0.55000000000000004">
      <c r="A33" s="11">
        <f t="shared" si="0"/>
        <v>0.9791666666666673</v>
      </c>
      <c r="B33" s="1"/>
      <c r="C33" s="1"/>
      <c r="D33" s="1"/>
      <c r="E33" s="1"/>
      <c r="F33" s="1"/>
      <c r="G33" s="1"/>
      <c r="H33" s="8"/>
    </row>
    <row r="34" spans="1:8" ht="18.399999999999999" thickBot="1" x14ac:dyDescent="0.6">
      <c r="A34" s="12">
        <f t="shared" si="0"/>
        <v>1.0000000000000007</v>
      </c>
      <c r="B34" s="9"/>
      <c r="C34" s="9"/>
      <c r="D34" s="9"/>
      <c r="E34" s="9"/>
      <c r="F34" s="9"/>
      <c r="G34" s="9"/>
      <c r="H34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34"/>
  <sheetViews>
    <sheetView tabSelected="1" workbookViewId="0">
      <selection activeCell="C20" sqref="C20"/>
    </sheetView>
  </sheetViews>
  <sheetFormatPr defaultRowHeight="14.25" x14ac:dyDescent="0.45"/>
  <cols>
    <col min="1" max="1" width="15.86328125" bestFit="1" customWidth="1"/>
    <col min="2" max="3" width="10.59765625" bestFit="1" customWidth="1"/>
    <col min="4" max="4" width="14.73046875" bestFit="1" customWidth="1"/>
    <col min="5" max="5" width="11.59765625" bestFit="1" customWidth="1"/>
    <col min="6" max="6" width="8.265625" bestFit="1" customWidth="1"/>
    <col min="7" max="7" width="11.265625" bestFit="1" customWidth="1"/>
    <col min="8" max="8" width="9.3984375" bestFit="1" customWidth="1"/>
    <col min="10" max="10" width="11.265625" bestFit="1" customWidth="1"/>
  </cols>
  <sheetData>
    <row r="1" spans="1:12" ht="18" x14ac:dyDescent="0.55000000000000004">
      <c r="A1" s="3" t="s">
        <v>7</v>
      </c>
      <c r="B1" s="4" t="s">
        <v>0</v>
      </c>
      <c r="C1" s="5" t="s">
        <v>1</v>
      </c>
      <c r="D1" s="4" t="s">
        <v>2</v>
      </c>
      <c r="E1" s="5" t="s">
        <v>3</v>
      </c>
      <c r="F1" s="4" t="s">
        <v>4</v>
      </c>
      <c r="G1" s="5" t="s">
        <v>5</v>
      </c>
      <c r="H1" s="6" t="s">
        <v>6</v>
      </c>
    </row>
    <row r="2" spans="1:12" ht="18.399999999999999" thickBot="1" x14ac:dyDescent="0.6">
      <c r="A2" s="7">
        <v>0.33333333333333331</v>
      </c>
      <c r="B2" s="1"/>
      <c r="C2" s="2" t="s">
        <v>39</v>
      </c>
      <c r="D2" s="1"/>
      <c r="E2" s="2"/>
      <c r="F2" s="1"/>
      <c r="G2" s="2"/>
      <c r="H2" s="8"/>
      <c r="J2" s="45"/>
      <c r="K2" s="45"/>
      <c r="L2" s="45"/>
    </row>
    <row r="3" spans="1:12" ht="18" x14ac:dyDescent="0.55000000000000004">
      <c r="A3" s="7">
        <f>A2+0.25/12</f>
        <v>0.35416666666666663</v>
      </c>
      <c r="B3" s="1"/>
      <c r="C3" s="2" t="s">
        <v>39</v>
      </c>
      <c r="D3" s="1"/>
      <c r="E3" s="2"/>
      <c r="F3" s="1"/>
      <c r="G3" s="2"/>
      <c r="H3" s="8"/>
      <c r="J3" s="13" t="s">
        <v>8</v>
      </c>
      <c r="K3" s="14">
        <f>COUNTIF(B:H,"class")</f>
        <v>4</v>
      </c>
      <c r="L3" s="45"/>
    </row>
    <row r="4" spans="1:12" ht="18" x14ac:dyDescent="0.55000000000000004">
      <c r="A4" s="7">
        <f t="shared" ref="A4:A34" si="0">A3+0.25/12</f>
        <v>0.37499999999999994</v>
      </c>
      <c r="B4" s="1"/>
      <c r="C4" s="2" t="s">
        <v>39</v>
      </c>
      <c r="D4" s="1"/>
      <c r="E4" s="2"/>
      <c r="F4" s="1"/>
      <c r="G4" s="2"/>
      <c r="H4" s="8"/>
      <c r="J4" s="43" t="s">
        <v>9</v>
      </c>
      <c r="K4" s="44">
        <f>COUNTIF(B:H,"study")</f>
        <v>3</v>
      </c>
      <c r="L4" s="45"/>
    </row>
    <row r="5" spans="1:12" ht="18" x14ac:dyDescent="0.55000000000000004">
      <c r="A5" s="7">
        <f t="shared" si="0"/>
        <v>0.39583333333333326</v>
      </c>
      <c r="B5" s="1"/>
      <c r="C5" s="2" t="s">
        <v>39</v>
      </c>
      <c r="D5" s="1"/>
      <c r="E5" s="2"/>
      <c r="F5" s="1"/>
      <c r="G5" s="2"/>
      <c r="H5" s="8"/>
      <c r="J5" s="43" t="s">
        <v>37</v>
      </c>
      <c r="K5" s="44">
        <f>COUNTIF(B:H,"rest")</f>
        <v>5</v>
      </c>
      <c r="L5" s="45"/>
    </row>
    <row r="6" spans="1:12" ht="18.399999999999999" thickBot="1" x14ac:dyDescent="0.6">
      <c r="A6" s="7">
        <f t="shared" si="0"/>
        <v>0.41666666666666657</v>
      </c>
      <c r="B6" s="1"/>
      <c r="C6" s="2"/>
      <c r="D6" s="1"/>
      <c r="E6" s="2"/>
      <c r="F6" s="1"/>
      <c r="G6" s="2"/>
      <c r="H6" s="8"/>
      <c r="J6" s="15" t="s">
        <v>38</v>
      </c>
      <c r="K6" s="16">
        <f>COUNTIF(B:H,"food")</f>
        <v>3</v>
      </c>
      <c r="L6" s="45"/>
    </row>
    <row r="7" spans="1:12" ht="18" x14ac:dyDescent="0.55000000000000004">
      <c r="A7" s="7">
        <f t="shared" si="0"/>
        <v>0.43749999999999989</v>
      </c>
      <c r="B7" s="1"/>
      <c r="C7" s="2"/>
      <c r="D7" s="1"/>
      <c r="E7" s="2"/>
      <c r="F7" s="1"/>
      <c r="G7" s="2"/>
      <c r="H7" s="8"/>
      <c r="J7" s="45"/>
      <c r="K7" s="45"/>
      <c r="L7" s="45"/>
    </row>
    <row r="8" spans="1:12" ht="18" x14ac:dyDescent="0.55000000000000004">
      <c r="A8" s="7">
        <f t="shared" si="0"/>
        <v>0.4583333333333332</v>
      </c>
      <c r="B8" s="1"/>
      <c r="C8" s="2"/>
      <c r="D8" s="1"/>
      <c r="E8" s="2"/>
      <c r="F8" s="1"/>
      <c r="G8" s="2"/>
      <c r="H8" s="8"/>
      <c r="J8" s="45"/>
      <c r="K8" s="45"/>
      <c r="L8" s="45"/>
    </row>
    <row r="9" spans="1:12" ht="18" x14ac:dyDescent="0.55000000000000004">
      <c r="A9" s="7">
        <f t="shared" si="0"/>
        <v>0.47916666666666652</v>
      </c>
      <c r="B9" s="1"/>
      <c r="C9" s="2"/>
      <c r="D9" s="1"/>
      <c r="E9" s="2"/>
      <c r="F9" s="1"/>
      <c r="G9" s="2"/>
      <c r="H9" s="8"/>
    </row>
    <row r="10" spans="1:12" ht="18" x14ac:dyDescent="0.55000000000000004">
      <c r="A10" s="11">
        <f t="shared" si="0"/>
        <v>0.49999999999999983</v>
      </c>
      <c r="B10" s="1"/>
      <c r="C10" s="1" t="s">
        <v>40</v>
      </c>
      <c r="D10" s="1"/>
      <c r="E10" s="1"/>
      <c r="F10" s="1"/>
      <c r="G10" s="1"/>
      <c r="H10" s="8"/>
    </row>
    <row r="11" spans="1:12" ht="18" x14ac:dyDescent="0.55000000000000004">
      <c r="A11" s="11">
        <f t="shared" si="0"/>
        <v>0.52083333333333315</v>
      </c>
      <c r="B11" s="1"/>
      <c r="C11" s="1" t="s">
        <v>40</v>
      </c>
      <c r="D11" s="1"/>
      <c r="E11" s="1"/>
      <c r="F11" s="1"/>
      <c r="G11" s="1"/>
      <c r="H11" s="8"/>
    </row>
    <row r="12" spans="1:12" ht="18" x14ac:dyDescent="0.55000000000000004">
      <c r="A12" s="11">
        <f t="shared" si="0"/>
        <v>0.54166666666666652</v>
      </c>
      <c r="B12" s="1"/>
      <c r="C12" s="1" t="s">
        <v>40</v>
      </c>
      <c r="D12" s="1"/>
      <c r="E12" s="1"/>
      <c r="F12" s="1"/>
      <c r="G12" s="1"/>
      <c r="H12" s="8"/>
    </row>
    <row r="13" spans="1:12" ht="18" x14ac:dyDescent="0.55000000000000004">
      <c r="A13" s="11">
        <f t="shared" si="0"/>
        <v>0.56249999999999989</v>
      </c>
      <c r="B13" s="1"/>
      <c r="C13" s="1" t="s">
        <v>41</v>
      </c>
      <c r="D13" s="1"/>
      <c r="E13" s="1"/>
      <c r="F13" s="1"/>
      <c r="G13" s="1"/>
      <c r="H13" s="8"/>
    </row>
    <row r="14" spans="1:12" ht="18" x14ac:dyDescent="0.55000000000000004">
      <c r="A14" s="11">
        <f t="shared" si="0"/>
        <v>0.58333333333333326</v>
      </c>
      <c r="B14" s="1"/>
      <c r="C14" s="1" t="s">
        <v>41</v>
      </c>
      <c r="D14" s="1"/>
      <c r="E14" s="1"/>
      <c r="F14" s="1"/>
      <c r="G14" s="1"/>
      <c r="H14" s="8"/>
    </row>
    <row r="15" spans="1:12" ht="18" x14ac:dyDescent="0.55000000000000004">
      <c r="A15" s="11">
        <f t="shared" si="0"/>
        <v>0.60416666666666663</v>
      </c>
      <c r="B15" s="1"/>
      <c r="C15" s="1" t="s">
        <v>41</v>
      </c>
      <c r="D15" s="1"/>
      <c r="E15" s="1"/>
      <c r="F15" s="1"/>
      <c r="G15" s="1"/>
      <c r="H15" s="8"/>
    </row>
    <row r="16" spans="1:12" ht="18" x14ac:dyDescent="0.55000000000000004">
      <c r="A16" s="11">
        <f t="shared" si="0"/>
        <v>0.625</v>
      </c>
      <c r="B16" s="1"/>
      <c r="C16" s="1" t="s">
        <v>41</v>
      </c>
      <c r="D16" s="1"/>
      <c r="E16" s="1"/>
      <c r="F16" s="1"/>
      <c r="G16" s="1"/>
      <c r="H16" s="8"/>
    </row>
    <row r="17" spans="1:8" ht="18" x14ac:dyDescent="0.55000000000000004">
      <c r="A17" s="11">
        <f t="shared" si="0"/>
        <v>0.64583333333333337</v>
      </c>
      <c r="B17" s="1"/>
      <c r="C17" s="1" t="s">
        <v>41</v>
      </c>
      <c r="D17" s="1"/>
      <c r="E17" s="1"/>
      <c r="F17" s="1"/>
      <c r="G17" s="1"/>
      <c r="H17" s="8"/>
    </row>
    <row r="18" spans="1:8" ht="18" x14ac:dyDescent="0.55000000000000004">
      <c r="A18" s="7">
        <f t="shared" si="0"/>
        <v>0.66666666666666674</v>
      </c>
      <c r="B18" s="1"/>
      <c r="C18" s="2" t="s">
        <v>10</v>
      </c>
      <c r="D18" s="1"/>
      <c r="E18" s="2"/>
      <c r="F18" s="1"/>
      <c r="G18" s="2"/>
      <c r="H18" s="8"/>
    </row>
    <row r="19" spans="1:8" ht="18" x14ac:dyDescent="0.55000000000000004">
      <c r="A19" s="7">
        <f t="shared" si="0"/>
        <v>0.68750000000000011</v>
      </c>
      <c r="B19" s="1"/>
      <c r="C19" s="2" t="s">
        <v>10</v>
      </c>
      <c r="D19" s="1"/>
      <c r="E19" s="2"/>
      <c r="F19" s="1"/>
      <c r="G19" s="2"/>
      <c r="H19" s="8"/>
    </row>
    <row r="20" spans="1:8" ht="18" x14ac:dyDescent="0.55000000000000004">
      <c r="A20" s="7">
        <f t="shared" si="0"/>
        <v>0.70833333333333348</v>
      </c>
      <c r="B20" s="1"/>
      <c r="C20" s="2" t="s">
        <v>10</v>
      </c>
      <c r="D20" s="1"/>
      <c r="E20" s="2"/>
      <c r="F20" s="1"/>
      <c r="G20" s="2"/>
      <c r="H20" s="8"/>
    </row>
    <row r="21" spans="1:8" ht="18" x14ac:dyDescent="0.55000000000000004">
      <c r="A21" s="7">
        <f t="shared" si="0"/>
        <v>0.72916666666666685</v>
      </c>
      <c r="B21" s="1"/>
      <c r="C21" s="2"/>
      <c r="D21" s="1"/>
      <c r="E21" s="2"/>
      <c r="F21" s="1"/>
      <c r="G21" s="2"/>
      <c r="H21" s="8"/>
    </row>
    <row r="22" spans="1:8" ht="18" x14ac:dyDescent="0.55000000000000004">
      <c r="A22" s="7">
        <f t="shared" si="0"/>
        <v>0.75000000000000022</v>
      </c>
      <c r="B22" s="1"/>
      <c r="C22" s="2"/>
      <c r="D22" s="1"/>
      <c r="E22" s="2"/>
      <c r="F22" s="1"/>
      <c r="G22" s="2"/>
      <c r="H22" s="8"/>
    </row>
    <row r="23" spans="1:8" ht="18" x14ac:dyDescent="0.55000000000000004">
      <c r="A23" s="7">
        <f t="shared" si="0"/>
        <v>0.77083333333333359</v>
      </c>
      <c r="B23" s="1"/>
      <c r="C23" s="2"/>
      <c r="D23" s="1"/>
      <c r="E23" s="2"/>
      <c r="F23" s="1"/>
      <c r="G23" s="2"/>
      <c r="H23" s="8"/>
    </row>
    <row r="24" spans="1:8" ht="18" x14ac:dyDescent="0.55000000000000004">
      <c r="A24" s="7">
        <f t="shared" si="0"/>
        <v>0.79166666666666696</v>
      </c>
      <c r="B24" s="1"/>
      <c r="C24" s="2"/>
      <c r="D24" s="1"/>
      <c r="E24" s="2"/>
      <c r="F24" s="1"/>
      <c r="G24" s="2"/>
      <c r="H24" s="8"/>
    </row>
    <row r="25" spans="1:8" ht="18" x14ac:dyDescent="0.55000000000000004">
      <c r="A25" s="7">
        <f t="shared" si="0"/>
        <v>0.81250000000000033</v>
      </c>
      <c r="B25" s="1"/>
      <c r="C25" s="2"/>
      <c r="D25" s="1"/>
      <c r="E25" s="2"/>
      <c r="F25" s="1"/>
      <c r="G25" s="2"/>
      <c r="H25" s="8"/>
    </row>
    <row r="26" spans="1:8" ht="18" x14ac:dyDescent="0.55000000000000004">
      <c r="A26" s="11">
        <f t="shared" si="0"/>
        <v>0.8333333333333337</v>
      </c>
      <c r="B26" s="1"/>
      <c r="C26" s="1"/>
      <c r="D26" s="1"/>
      <c r="E26" s="1"/>
      <c r="F26" s="1"/>
      <c r="G26" s="1"/>
      <c r="H26" s="8"/>
    </row>
    <row r="27" spans="1:8" ht="18" x14ac:dyDescent="0.55000000000000004">
      <c r="A27" s="11">
        <f t="shared" si="0"/>
        <v>0.85416666666666707</v>
      </c>
      <c r="B27" s="1"/>
      <c r="C27" s="1"/>
      <c r="D27" s="1"/>
      <c r="E27" s="1"/>
      <c r="F27" s="1"/>
      <c r="G27" s="1"/>
      <c r="H27" s="8"/>
    </row>
    <row r="28" spans="1:8" ht="18" x14ac:dyDescent="0.55000000000000004">
      <c r="A28" s="11">
        <f t="shared" si="0"/>
        <v>0.87500000000000044</v>
      </c>
      <c r="B28" s="1"/>
      <c r="C28" s="1"/>
      <c r="D28" s="1"/>
      <c r="E28" s="1"/>
      <c r="F28" s="1"/>
      <c r="G28" s="1"/>
      <c r="H28" s="8"/>
    </row>
    <row r="29" spans="1:8" ht="18" x14ac:dyDescent="0.55000000000000004">
      <c r="A29" s="11">
        <f t="shared" si="0"/>
        <v>0.89583333333333381</v>
      </c>
      <c r="B29" s="1"/>
      <c r="C29" s="1"/>
      <c r="D29" s="1"/>
      <c r="E29" s="1"/>
      <c r="F29" s="1"/>
      <c r="G29" s="1"/>
      <c r="H29" s="8"/>
    </row>
    <row r="30" spans="1:8" ht="18" x14ac:dyDescent="0.55000000000000004">
      <c r="A30" s="11">
        <f t="shared" si="0"/>
        <v>0.91666666666666718</v>
      </c>
      <c r="B30" s="1"/>
      <c r="C30" s="1"/>
      <c r="D30" s="1"/>
      <c r="E30" s="1"/>
      <c r="F30" s="1"/>
      <c r="G30" s="1"/>
      <c r="H30" s="8"/>
    </row>
    <row r="31" spans="1:8" ht="18" x14ac:dyDescent="0.55000000000000004">
      <c r="A31" s="11">
        <f t="shared" si="0"/>
        <v>0.93750000000000056</v>
      </c>
      <c r="B31" s="1"/>
      <c r="C31" s="1"/>
      <c r="D31" s="1"/>
      <c r="E31" s="1"/>
      <c r="F31" s="1"/>
      <c r="G31" s="1"/>
      <c r="H31" s="8"/>
    </row>
    <row r="32" spans="1:8" ht="18" x14ac:dyDescent="0.55000000000000004">
      <c r="A32" s="11">
        <f t="shared" si="0"/>
        <v>0.95833333333333393</v>
      </c>
      <c r="B32" s="1"/>
      <c r="C32" s="1"/>
      <c r="D32" s="1"/>
      <c r="E32" s="1"/>
      <c r="F32" s="1"/>
      <c r="G32" s="1"/>
      <c r="H32" s="8"/>
    </row>
    <row r="33" spans="1:8" ht="18" x14ac:dyDescent="0.55000000000000004">
      <c r="A33" s="11">
        <f t="shared" si="0"/>
        <v>0.9791666666666673</v>
      </c>
      <c r="B33" s="1"/>
      <c r="C33" s="1"/>
      <c r="D33" s="1"/>
      <c r="E33" s="1"/>
      <c r="F33" s="1"/>
      <c r="G33" s="1"/>
      <c r="H33" s="8"/>
    </row>
    <row r="34" spans="1:8" ht="18.399999999999999" thickBot="1" x14ac:dyDescent="0.6">
      <c r="A34" s="12">
        <f t="shared" si="0"/>
        <v>1.0000000000000007</v>
      </c>
      <c r="B34" s="9"/>
      <c r="C34" s="9"/>
      <c r="D34" s="9"/>
      <c r="E34" s="9"/>
      <c r="F34" s="9"/>
      <c r="G34" s="9"/>
      <c r="H34" s="10"/>
    </row>
  </sheetData>
  <pageMargins left="0.7" right="0.7" top="0.75" bottom="0.75" header="0.3" footer="0.3"/>
  <pageSetup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sqref="A1:K1048576"/>
    </sheetView>
  </sheetViews>
  <sheetFormatPr defaultRowHeight="14.25" x14ac:dyDescent="0.45"/>
  <cols>
    <col min="1" max="1" width="15.86328125" bestFit="1" customWidth="1"/>
    <col min="2" max="3" width="10.59765625" bestFit="1" customWidth="1"/>
    <col min="4" max="4" width="14.73046875" bestFit="1" customWidth="1"/>
    <col min="5" max="5" width="11.59765625" bestFit="1" customWidth="1"/>
    <col min="6" max="6" width="8.265625" bestFit="1" customWidth="1"/>
    <col min="7" max="7" width="11.265625" bestFit="1" customWidth="1"/>
    <col min="8" max="8" width="9.3984375" bestFit="1" customWidth="1"/>
    <col min="10" max="10" width="11.265625" bestFit="1" customWidth="1"/>
  </cols>
  <sheetData>
    <row r="1" spans="1:11" ht="18" x14ac:dyDescent="0.55000000000000004">
      <c r="A1" s="3" t="s">
        <v>7</v>
      </c>
      <c r="B1" s="4" t="s">
        <v>0</v>
      </c>
      <c r="C1" s="5" t="s">
        <v>1</v>
      </c>
      <c r="D1" s="4" t="s">
        <v>2</v>
      </c>
      <c r="E1" s="5" t="s">
        <v>3</v>
      </c>
      <c r="F1" s="4" t="s">
        <v>4</v>
      </c>
      <c r="G1" s="5" t="s">
        <v>5</v>
      </c>
      <c r="H1" s="6" t="s">
        <v>6</v>
      </c>
    </row>
    <row r="2" spans="1:11" ht="18.399999999999999" thickBot="1" x14ac:dyDescent="0.6">
      <c r="A2" s="7">
        <v>0.33333333333333331</v>
      </c>
      <c r="B2" s="1"/>
      <c r="C2" s="2"/>
      <c r="D2" s="1"/>
      <c r="E2" s="2"/>
      <c r="F2" s="1"/>
      <c r="G2" s="2"/>
      <c r="H2" s="8"/>
    </row>
    <row r="3" spans="1:11" ht="18" x14ac:dyDescent="0.55000000000000004">
      <c r="A3" s="7">
        <f>A2+0.25/12</f>
        <v>0.35416666666666663</v>
      </c>
      <c r="B3" s="1"/>
      <c r="C3" s="2"/>
      <c r="D3" s="1"/>
      <c r="E3" s="2"/>
      <c r="F3" s="1"/>
      <c r="G3" s="2"/>
      <c r="H3" s="8"/>
      <c r="J3" s="13" t="s">
        <v>8</v>
      </c>
      <c r="K3" s="14">
        <f>COUNTIF(B2:H34,"study")</f>
        <v>0</v>
      </c>
    </row>
    <row r="4" spans="1:11" ht="18.399999999999999" thickBot="1" x14ac:dyDescent="0.6">
      <c r="A4" s="7">
        <f t="shared" ref="A4:A34" si="0">A3+0.25/12</f>
        <v>0.37499999999999994</v>
      </c>
      <c r="B4" s="1"/>
      <c r="C4" s="2"/>
      <c r="D4" s="1"/>
      <c r="E4" s="2"/>
      <c r="F4" s="1"/>
      <c r="G4" s="2"/>
      <c r="H4" s="8"/>
      <c r="J4" s="15" t="s">
        <v>9</v>
      </c>
      <c r="K4" s="16">
        <f>COUNTIF(B3:H35,"class")</f>
        <v>0</v>
      </c>
    </row>
    <row r="5" spans="1:11" ht="18" x14ac:dyDescent="0.55000000000000004">
      <c r="A5" s="7">
        <f t="shared" si="0"/>
        <v>0.39583333333333326</v>
      </c>
      <c r="B5" s="1"/>
      <c r="C5" s="2"/>
      <c r="D5" s="1"/>
      <c r="E5" s="2"/>
      <c r="F5" s="1"/>
      <c r="G5" s="2"/>
      <c r="H5" s="8"/>
    </row>
    <row r="6" spans="1:11" ht="18" x14ac:dyDescent="0.55000000000000004">
      <c r="A6" s="7">
        <f t="shared" si="0"/>
        <v>0.41666666666666657</v>
      </c>
      <c r="B6" s="1"/>
      <c r="C6" s="2"/>
      <c r="D6" s="1"/>
      <c r="E6" s="2"/>
      <c r="F6" s="1"/>
      <c r="G6" s="2"/>
      <c r="H6" s="8"/>
    </row>
    <row r="7" spans="1:11" ht="18" x14ac:dyDescent="0.55000000000000004">
      <c r="A7" s="7">
        <f t="shared" si="0"/>
        <v>0.43749999999999989</v>
      </c>
      <c r="B7" s="1"/>
      <c r="C7" s="2"/>
      <c r="D7" s="1"/>
      <c r="E7" s="2"/>
      <c r="F7" s="1"/>
      <c r="G7" s="2"/>
      <c r="H7" s="8"/>
    </row>
    <row r="8" spans="1:11" ht="18" x14ac:dyDescent="0.55000000000000004">
      <c r="A8" s="7">
        <f t="shared" si="0"/>
        <v>0.4583333333333332</v>
      </c>
      <c r="B8" s="1"/>
      <c r="C8" s="2"/>
      <c r="D8" s="1"/>
      <c r="E8" s="2"/>
      <c r="F8" s="1"/>
      <c r="G8" s="2"/>
      <c r="H8" s="8"/>
    </row>
    <row r="9" spans="1:11" ht="18" x14ac:dyDescent="0.55000000000000004">
      <c r="A9" s="7">
        <f t="shared" si="0"/>
        <v>0.47916666666666652</v>
      </c>
      <c r="B9" s="1"/>
      <c r="C9" s="2"/>
      <c r="D9" s="1"/>
      <c r="E9" s="2"/>
      <c r="F9" s="1"/>
      <c r="G9" s="2"/>
      <c r="H9" s="8"/>
    </row>
    <row r="10" spans="1:11" ht="18" x14ac:dyDescent="0.55000000000000004">
      <c r="A10" s="11">
        <f t="shared" si="0"/>
        <v>0.49999999999999983</v>
      </c>
      <c r="B10" s="1"/>
      <c r="C10" s="1"/>
      <c r="D10" s="1"/>
      <c r="E10" s="1"/>
      <c r="F10" s="1"/>
      <c r="G10" s="1"/>
      <c r="H10" s="8"/>
    </row>
    <row r="11" spans="1:11" ht="18" x14ac:dyDescent="0.55000000000000004">
      <c r="A11" s="11">
        <f t="shared" si="0"/>
        <v>0.52083333333333315</v>
      </c>
      <c r="B11" s="1"/>
      <c r="C11" s="1"/>
      <c r="D11" s="1"/>
      <c r="E11" s="1"/>
      <c r="F11" s="1"/>
      <c r="G11" s="1"/>
      <c r="H11" s="8"/>
    </row>
    <row r="12" spans="1:11" ht="18" x14ac:dyDescent="0.55000000000000004">
      <c r="A12" s="11">
        <f t="shared" si="0"/>
        <v>0.54166666666666652</v>
      </c>
      <c r="B12" s="1"/>
      <c r="C12" s="1"/>
      <c r="D12" s="1"/>
      <c r="E12" s="1"/>
      <c r="F12" s="1"/>
      <c r="G12" s="1"/>
      <c r="H12" s="8"/>
    </row>
    <row r="13" spans="1:11" ht="18" x14ac:dyDescent="0.55000000000000004">
      <c r="A13" s="11">
        <f t="shared" si="0"/>
        <v>0.56249999999999989</v>
      </c>
      <c r="B13" s="1"/>
      <c r="C13" s="1"/>
      <c r="D13" s="1"/>
      <c r="E13" s="1"/>
      <c r="F13" s="1"/>
      <c r="G13" s="1"/>
      <c r="H13" s="8"/>
    </row>
    <row r="14" spans="1:11" ht="18" x14ac:dyDescent="0.55000000000000004">
      <c r="A14" s="11">
        <f t="shared" si="0"/>
        <v>0.58333333333333326</v>
      </c>
      <c r="B14" s="1"/>
      <c r="C14" s="1"/>
      <c r="D14" s="1"/>
      <c r="E14" s="1"/>
      <c r="F14" s="1"/>
      <c r="G14" s="1"/>
      <c r="H14" s="8"/>
    </row>
    <row r="15" spans="1:11" ht="18" x14ac:dyDescent="0.55000000000000004">
      <c r="A15" s="11">
        <f t="shared" si="0"/>
        <v>0.60416666666666663</v>
      </c>
      <c r="B15" s="1"/>
      <c r="C15" s="1"/>
      <c r="D15" s="1"/>
      <c r="E15" s="1"/>
      <c r="F15" s="1"/>
      <c r="G15" s="1"/>
      <c r="H15" s="8"/>
    </row>
    <row r="16" spans="1:11" ht="18" x14ac:dyDescent="0.55000000000000004">
      <c r="A16" s="11">
        <f t="shared" si="0"/>
        <v>0.625</v>
      </c>
      <c r="B16" s="1"/>
      <c r="C16" s="1"/>
      <c r="D16" s="1"/>
      <c r="E16" s="1"/>
      <c r="F16" s="1"/>
      <c r="G16" s="1"/>
      <c r="H16" s="8"/>
    </row>
    <row r="17" spans="1:8" ht="18" x14ac:dyDescent="0.55000000000000004">
      <c r="A17" s="11">
        <f t="shared" si="0"/>
        <v>0.64583333333333337</v>
      </c>
      <c r="B17" s="1"/>
      <c r="C17" s="1"/>
      <c r="D17" s="1"/>
      <c r="E17" s="1"/>
      <c r="F17" s="1"/>
      <c r="G17" s="1"/>
      <c r="H17" s="8"/>
    </row>
    <row r="18" spans="1:8" ht="18" x14ac:dyDescent="0.55000000000000004">
      <c r="A18" s="7">
        <f t="shared" si="0"/>
        <v>0.66666666666666674</v>
      </c>
      <c r="B18" s="1"/>
      <c r="C18" s="2"/>
      <c r="D18" s="1"/>
      <c r="E18" s="2"/>
      <c r="F18" s="1"/>
      <c r="G18" s="2"/>
      <c r="H18" s="8"/>
    </row>
    <row r="19" spans="1:8" ht="18" x14ac:dyDescent="0.55000000000000004">
      <c r="A19" s="7">
        <f t="shared" si="0"/>
        <v>0.68750000000000011</v>
      </c>
      <c r="B19" s="1"/>
      <c r="C19" s="2"/>
      <c r="D19" s="1"/>
      <c r="E19" s="2"/>
      <c r="F19" s="1"/>
      <c r="G19" s="2"/>
      <c r="H19" s="8"/>
    </row>
    <row r="20" spans="1:8" ht="18" x14ac:dyDescent="0.55000000000000004">
      <c r="A20" s="7">
        <f t="shared" si="0"/>
        <v>0.70833333333333348</v>
      </c>
      <c r="B20" s="1"/>
      <c r="C20" s="2"/>
      <c r="D20" s="1"/>
      <c r="E20" s="2"/>
      <c r="F20" s="1"/>
      <c r="G20" s="2"/>
      <c r="H20" s="8"/>
    </row>
    <row r="21" spans="1:8" ht="18" x14ac:dyDescent="0.55000000000000004">
      <c r="A21" s="7">
        <f t="shared" si="0"/>
        <v>0.72916666666666685</v>
      </c>
      <c r="B21" s="1"/>
      <c r="C21" s="2"/>
      <c r="D21" s="1"/>
      <c r="E21" s="2"/>
      <c r="F21" s="1"/>
      <c r="G21" s="2"/>
      <c r="H21" s="8"/>
    </row>
    <row r="22" spans="1:8" ht="18" x14ac:dyDescent="0.55000000000000004">
      <c r="A22" s="7">
        <f t="shared" si="0"/>
        <v>0.75000000000000022</v>
      </c>
      <c r="B22" s="1"/>
      <c r="C22" s="2"/>
      <c r="D22" s="1"/>
      <c r="E22" s="2"/>
      <c r="F22" s="1"/>
      <c r="G22" s="2"/>
      <c r="H22" s="8"/>
    </row>
    <row r="23" spans="1:8" ht="18" x14ac:dyDescent="0.55000000000000004">
      <c r="A23" s="7">
        <f t="shared" si="0"/>
        <v>0.77083333333333359</v>
      </c>
      <c r="B23" s="1"/>
      <c r="C23" s="2"/>
      <c r="D23" s="1"/>
      <c r="E23" s="2"/>
      <c r="F23" s="1"/>
      <c r="G23" s="2"/>
      <c r="H23" s="8"/>
    </row>
    <row r="24" spans="1:8" ht="18" x14ac:dyDescent="0.55000000000000004">
      <c r="A24" s="7">
        <f t="shared" si="0"/>
        <v>0.79166666666666696</v>
      </c>
      <c r="B24" s="1"/>
      <c r="C24" s="2"/>
      <c r="D24" s="1"/>
      <c r="E24" s="2"/>
      <c r="F24" s="1"/>
      <c r="G24" s="2"/>
      <c r="H24" s="8"/>
    </row>
    <row r="25" spans="1:8" ht="18" x14ac:dyDescent="0.55000000000000004">
      <c r="A25" s="7">
        <f t="shared" si="0"/>
        <v>0.81250000000000033</v>
      </c>
      <c r="B25" s="1"/>
      <c r="C25" s="2"/>
      <c r="D25" s="1"/>
      <c r="E25" s="2"/>
      <c r="F25" s="1"/>
      <c r="G25" s="2"/>
      <c r="H25" s="8"/>
    </row>
    <row r="26" spans="1:8" ht="18" x14ac:dyDescent="0.55000000000000004">
      <c r="A26" s="11">
        <f t="shared" si="0"/>
        <v>0.8333333333333337</v>
      </c>
      <c r="B26" s="1"/>
      <c r="C26" s="1"/>
      <c r="D26" s="1"/>
      <c r="E26" s="1"/>
      <c r="F26" s="1"/>
      <c r="G26" s="1"/>
      <c r="H26" s="8"/>
    </row>
    <row r="27" spans="1:8" ht="18" x14ac:dyDescent="0.55000000000000004">
      <c r="A27" s="11">
        <f t="shared" si="0"/>
        <v>0.85416666666666707</v>
      </c>
      <c r="B27" s="1"/>
      <c r="C27" s="1"/>
      <c r="D27" s="1"/>
      <c r="E27" s="1"/>
      <c r="F27" s="1"/>
      <c r="G27" s="1"/>
      <c r="H27" s="8"/>
    </row>
    <row r="28" spans="1:8" ht="18" x14ac:dyDescent="0.55000000000000004">
      <c r="A28" s="11">
        <f t="shared" si="0"/>
        <v>0.87500000000000044</v>
      </c>
      <c r="B28" s="1"/>
      <c r="C28" s="1"/>
      <c r="D28" s="1"/>
      <c r="E28" s="1"/>
      <c r="F28" s="1"/>
      <c r="G28" s="1"/>
      <c r="H28" s="8"/>
    </row>
    <row r="29" spans="1:8" ht="18" x14ac:dyDescent="0.55000000000000004">
      <c r="A29" s="11">
        <f t="shared" si="0"/>
        <v>0.89583333333333381</v>
      </c>
      <c r="B29" s="1"/>
      <c r="C29" s="1"/>
      <c r="D29" s="1"/>
      <c r="E29" s="1"/>
      <c r="F29" s="1"/>
      <c r="G29" s="1"/>
      <c r="H29" s="8"/>
    </row>
    <row r="30" spans="1:8" ht="18" x14ac:dyDescent="0.55000000000000004">
      <c r="A30" s="11">
        <f t="shared" si="0"/>
        <v>0.91666666666666718</v>
      </c>
      <c r="B30" s="1"/>
      <c r="C30" s="1"/>
      <c r="D30" s="1"/>
      <c r="E30" s="1"/>
      <c r="F30" s="1"/>
      <c r="G30" s="1"/>
      <c r="H30" s="8"/>
    </row>
    <row r="31" spans="1:8" ht="18" x14ac:dyDescent="0.55000000000000004">
      <c r="A31" s="11">
        <f t="shared" si="0"/>
        <v>0.93750000000000056</v>
      </c>
      <c r="B31" s="1"/>
      <c r="C31" s="1"/>
      <c r="D31" s="1"/>
      <c r="E31" s="1"/>
      <c r="F31" s="1"/>
      <c r="G31" s="1"/>
      <c r="H31" s="8"/>
    </row>
    <row r="32" spans="1:8" ht="18" x14ac:dyDescent="0.55000000000000004">
      <c r="A32" s="11">
        <f t="shared" si="0"/>
        <v>0.95833333333333393</v>
      </c>
      <c r="B32" s="1"/>
      <c r="C32" s="1"/>
      <c r="D32" s="1"/>
      <c r="E32" s="1"/>
      <c r="F32" s="1"/>
      <c r="G32" s="1"/>
      <c r="H32" s="8"/>
    </row>
    <row r="33" spans="1:8" ht="18" x14ac:dyDescent="0.55000000000000004">
      <c r="A33" s="11">
        <f t="shared" si="0"/>
        <v>0.9791666666666673</v>
      </c>
      <c r="B33" s="1"/>
      <c r="C33" s="1"/>
      <c r="D33" s="1"/>
      <c r="E33" s="1"/>
      <c r="F33" s="1"/>
      <c r="G33" s="1"/>
      <c r="H33" s="8"/>
    </row>
    <row r="34" spans="1:8" ht="18.399999999999999" thickBot="1" x14ac:dyDescent="0.6">
      <c r="A34" s="12">
        <f t="shared" si="0"/>
        <v>1.0000000000000007</v>
      </c>
      <c r="B34" s="9"/>
      <c r="C34" s="9"/>
      <c r="D34" s="9"/>
      <c r="E34" s="9"/>
      <c r="F34" s="9"/>
      <c r="G34" s="9"/>
      <c r="H34" s="1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4"/>
  <sheetViews>
    <sheetView workbookViewId="0">
      <selection sqref="A1:K1048576"/>
    </sheetView>
  </sheetViews>
  <sheetFormatPr defaultRowHeight="14.25" x14ac:dyDescent="0.45"/>
  <cols>
    <col min="1" max="1" width="15.86328125" bestFit="1" customWidth="1"/>
    <col min="2" max="3" width="10.59765625" bestFit="1" customWidth="1"/>
    <col min="4" max="4" width="14.73046875" bestFit="1" customWidth="1"/>
    <col min="5" max="5" width="11.59765625" bestFit="1" customWidth="1"/>
    <col min="6" max="6" width="8.265625" bestFit="1" customWidth="1"/>
    <col min="7" max="7" width="11.265625" bestFit="1" customWidth="1"/>
    <col min="8" max="8" width="9.3984375" bestFit="1" customWidth="1"/>
    <col min="10" max="10" width="11.265625" bestFit="1" customWidth="1"/>
  </cols>
  <sheetData>
    <row r="1" spans="1:11" ht="18" x14ac:dyDescent="0.55000000000000004">
      <c r="A1" s="3" t="s">
        <v>7</v>
      </c>
      <c r="B1" s="4" t="s">
        <v>0</v>
      </c>
      <c r="C1" s="5" t="s">
        <v>1</v>
      </c>
      <c r="D1" s="4" t="s">
        <v>2</v>
      </c>
      <c r="E1" s="5" t="s">
        <v>3</v>
      </c>
      <c r="F1" s="4" t="s">
        <v>4</v>
      </c>
      <c r="G1" s="5" t="s">
        <v>5</v>
      </c>
      <c r="H1" s="6" t="s">
        <v>6</v>
      </c>
    </row>
    <row r="2" spans="1:11" ht="18.399999999999999" thickBot="1" x14ac:dyDescent="0.6">
      <c r="A2" s="7">
        <v>0.33333333333333331</v>
      </c>
      <c r="B2" s="1"/>
      <c r="C2" s="2"/>
      <c r="D2" s="1"/>
      <c r="E2" s="2"/>
      <c r="F2" s="1"/>
      <c r="G2" s="2"/>
      <c r="H2" s="8"/>
    </row>
    <row r="3" spans="1:11" ht="18" x14ac:dyDescent="0.55000000000000004">
      <c r="A3" s="7">
        <f>A2+0.25/12</f>
        <v>0.35416666666666663</v>
      </c>
      <c r="B3" s="1"/>
      <c r="C3" s="2"/>
      <c r="D3" s="1"/>
      <c r="E3" s="2"/>
      <c r="F3" s="1"/>
      <c r="G3" s="2"/>
      <c r="H3" s="8"/>
      <c r="J3" s="13" t="s">
        <v>8</v>
      </c>
      <c r="K3" s="14">
        <f>COUNTIF(B2:H34,"study")</f>
        <v>0</v>
      </c>
    </row>
    <row r="4" spans="1:11" ht="18.399999999999999" thickBot="1" x14ac:dyDescent="0.6">
      <c r="A4" s="7">
        <f t="shared" ref="A4:A34" si="0">A3+0.25/12</f>
        <v>0.37499999999999994</v>
      </c>
      <c r="B4" s="1"/>
      <c r="C4" s="2"/>
      <c r="D4" s="1"/>
      <c r="E4" s="2"/>
      <c r="F4" s="1"/>
      <c r="G4" s="2"/>
      <c r="H4" s="8"/>
      <c r="J4" s="15" t="s">
        <v>9</v>
      </c>
      <c r="K4" s="16">
        <f>COUNTIF(B3:H35,"class")</f>
        <v>0</v>
      </c>
    </row>
    <row r="5" spans="1:11" ht="18" x14ac:dyDescent="0.55000000000000004">
      <c r="A5" s="7">
        <f t="shared" si="0"/>
        <v>0.39583333333333326</v>
      </c>
      <c r="B5" s="1"/>
      <c r="C5" s="2"/>
      <c r="D5" s="1"/>
      <c r="E5" s="2"/>
      <c r="F5" s="1"/>
      <c r="G5" s="2"/>
      <c r="H5" s="8"/>
    </row>
    <row r="6" spans="1:11" ht="18" x14ac:dyDescent="0.55000000000000004">
      <c r="A6" s="7">
        <f t="shared" si="0"/>
        <v>0.41666666666666657</v>
      </c>
      <c r="B6" s="1"/>
      <c r="C6" s="2"/>
      <c r="D6" s="1"/>
      <c r="E6" s="2"/>
      <c r="F6" s="1"/>
      <c r="G6" s="2"/>
      <c r="H6" s="8"/>
    </row>
    <row r="7" spans="1:11" ht="18" x14ac:dyDescent="0.55000000000000004">
      <c r="A7" s="7">
        <f t="shared" si="0"/>
        <v>0.43749999999999989</v>
      </c>
      <c r="B7" s="1"/>
      <c r="C7" s="2"/>
      <c r="D7" s="1"/>
      <c r="E7" s="2"/>
      <c r="F7" s="1"/>
      <c r="G7" s="2"/>
      <c r="H7" s="8"/>
    </row>
    <row r="8" spans="1:11" ht="18" x14ac:dyDescent="0.55000000000000004">
      <c r="A8" s="7">
        <f t="shared" si="0"/>
        <v>0.4583333333333332</v>
      </c>
      <c r="B8" s="1"/>
      <c r="C8" s="2"/>
      <c r="D8" s="1"/>
      <c r="E8" s="2"/>
      <c r="F8" s="1"/>
      <c r="G8" s="2"/>
      <c r="H8" s="8"/>
    </row>
    <row r="9" spans="1:11" ht="18" x14ac:dyDescent="0.55000000000000004">
      <c r="A9" s="7">
        <f t="shared" si="0"/>
        <v>0.47916666666666652</v>
      </c>
      <c r="B9" s="1"/>
      <c r="C9" s="2"/>
      <c r="D9" s="1"/>
      <c r="E9" s="2"/>
      <c r="F9" s="1"/>
      <c r="G9" s="2"/>
      <c r="H9" s="8"/>
    </row>
    <row r="10" spans="1:11" ht="18" x14ac:dyDescent="0.55000000000000004">
      <c r="A10" s="11">
        <f t="shared" si="0"/>
        <v>0.49999999999999983</v>
      </c>
      <c r="B10" s="1"/>
      <c r="C10" s="1"/>
      <c r="D10" s="1"/>
      <c r="E10" s="1"/>
      <c r="F10" s="1"/>
      <c r="G10" s="1"/>
      <c r="H10" s="8"/>
    </row>
    <row r="11" spans="1:11" ht="18" x14ac:dyDescent="0.55000000000000004">
      <c r="A11" s="11">
        <f t="shared" si="0"/>
        <v>0.52083333333333315</v>
      </c>
      <c r="B11" s="1"/>
      <c r="C11" s="1"/>
      <c r="D11" s="1"/>
      <c r="E11" s="1"/>
      <c r="F11" s="1"/>
      <c r="G11" s="1"/>
      <c r="H11" s="8"/>
    </row>
    <row r="12" spans="1:11" ht="18" x14ac:dyDescent="0.55000000000000004">
      <c r="A12" s="11">
        <f t="shared" si="0"/>
        <v>0.54166666666666652</v>
      </c>
      <c r="B12" s="1"/>
      <c r="C12" s="1"/>
      <c r="D12" s="1"/>
      <c r="E12" s="1"/>
      <c r="F12" s="1"/>
      <c r="G12" s="1"/>
      <c r="H12" s="8"/>
    </row>
    <row r="13" spans="1:11" ht="18" x14ac:dyDescent="0.55000000000000004">
      <c r="A13" s="11">
        <f t="shared" si="0"/>
        <v>0.56249999999999989</v>
      </c>
      <c r="B13" s="1"/>
      <c r="C13" s="1"/>
      <c r="D13" s="1"/>
      <c r="E13" s="1"/>
      <c r="F13" s="1"/>
      <c r="G13" s="1"/>
      <c r="H13" s="8"/>
    </row>
    <row r="14" spans="1:11" ht="18" x14ac:dyDescent="0.55000000000000004">
      <c r="A14" s="11">
        <f t="shared" si="0"/>
        <v>0.58333333333333326</v>
      </c>
      <c r="B14" s="1"/>
      <c r="C14" s="1"/>
      <c r="D14" s="1"/>
      <c r="E14" s="1"/>
      <c r="F14" s="1"/>
      <c r="G14" s="1"/>
      <c r="H14" s="8"/>
    </row>
    <row r="15" spans="1:11" ht="18" x14ac:dyDescent="0.55000000000000004">
      <c r="A15" s="11">
        <f t="shared" si="0"/>
        <v>0.60416666666666663</v>
      </c>
      <c r="B15" s="1"/>
      <c r="C15" s="1"/>
      <c r="D15" s="1"/>
      <c r="E15" s="1"/>
      <c r="F15" s="1"/>
      <c r="G15" s="1"/>
      <c r="H15" s="8"/>
    </row>
    <row r="16" spans="1:11" ht="18" x14ac:dyDescent="0.55000000000000004">
      <c r="A16" s="11">
        <f t="shared" si="0"/>
        <v>0.625</v>
      </c>
      <c r="B16" s="1"/>
      <c r="C16" s="1"/>
      <c r="D16" s="1"/>
      <c r="E16" s="1"/>
      <c r="F16" s="1"/>
      <c r="G16" s="1"/>
      <c r="H16" s="8"/>
    </row>
    <row r="17" spans="1:8" ht="18" x14ac:dyDescent="0.55000000000000004">
      <c r="A17" s="11">
        <f t="shared" si="0"/>
        <v>0.64583333333333337</v>
      </c>
      <c r="B17" s="1"/>
      <c r="C17" s="1"/>
      <c r="D17" s="1"/>
      <c r="E17" s="1"/>
      <c r="F17" s="1"/>
      <c r="G17" s="1"/>
      <c r="H17" s="8"/>
    </row>
    <row r="18" spans="1:8" ht="18" x14ac:dyDescent="0.55000000000000004">
      <c r="A18" s="7">
        <f t="shared" si="0"/>
        <v>0.66666666666666674</v>
      </c>
      <c r="B18" s="1"/>
      <c r="C18" s="2"/>
      <c r="D18" s="1"/>
      <c r="E18" s="2"/>
      <c r="F18" s="1"/>
      <c r="G18" s="2"/>
      <c r="H18" s="8"/>
    </row>
    <row r="19" spans="1:8" ht="18" x14ac:dyDescent="0.55000000000000004">
      <c r="A19" s="7">
        <f t="shared" si="0"/>
        <v>0.68750000000000011</v>
      </c>
      <c r="B19" s="1"/>
      <c r="C19" s="2"/>
      <c r="D19" s="1"/>
      <c r="E19" s="2"/>
      <c r="F19" s="1"/>
      <c r="G19" s="2"/>
      <c r="H19" s="8"/>
    </row>
    <row r="20" spans="1:8" ht="18" x14ac:dyDescent="0.55000000000000004">
      <c r="A20" s="7">
        <f t="shared" si="0"/>
        <v>0.70833333333333348</v>
      </c>
      <c r="B20" s="1"/>
      <c r="C20" s="2"/>
      <c r="D20" s="1"/>
      <c r="E20" s="2"/>
      <c r="F20" s="1"/>
      <c r="G20" s="2"/>
      <c r="H20" s="8"/>
    </row>
    <row r="21" spans="1:8" ht="18" x14ac:dyDescent="0.55000000000000004">
      <c r="A21" s="7">
        <f t="shared" si="0"/>
        <v>0.72916666666666685</v>
      </c>
      <c r="B21" s="1"/>
      <c r="C21" s="2"/>
      <c r="D21" s="1"/>
      <c r="E21" s="2"/>
      <c r="F21" s="1"/>
      <c r="G21" s="2"/>
      <c r="H21" s="8"/>
    </row>
    <row r="22" spans="1:8" ht="18" x14ac:dyDescent="0.55000000000000004">
      <c r="A22" s="7">
        <f t="shared" si="0"/>
        <v>0.75000000000000022</v>
      </c>
      <c r="B22" s="1"/>
      <c r="C22" s="2"/>
      <c r="D22" s="1"/>
      <c r="E22" s="2"/>
      <c r="F22" s="1"/>
      <c r="G22" s="2"/>
      <c r="H22" s="8"/>
    </row>
    <row r="23" spans="1:8" ht="18" x14ac:dyDescent="0.55000000000000004">
      <c r="A23" s="7">
        <f t="shared" si="0"/>
        <v>0.77083333333333359</v>
      </c>
      <c r="B23" s="1"/>
      <c r="C23" s="2"/>
      <c r="D23" s="1"/>
      <c r="E23" s="2"/>
      <c r="F23" s="1"/>
      <c r="G23" s="2"/>
      <c r="H23" s="8"/>
    </row>
    <row r="24" spans="1:8" ht="18" x14ac:dyDescent="0.55000000000000004">
      <c r="A24" s="7">
        <f t="shared" si="0"/>
        <v>0.79166666666666696</v>
      </c>
      <c r="B24" s="1"/>
      <c r="C24" s="2"/>
      <c r="D24" s="1"/>
      <c r="E24" s="2"/>
      <c r="F24" s="1"/>
      <c r="G24" s="2"/>
      <c r="H24" s="8"/>
    </row>
    <row r="25" spans="1:8" ht="18" x14ac:dyDescent="0.55000000000000004">
      <c r="A25" s="7">
        <f t="shared" si="0"/>
        <v>0.81250000000000033</v>
      </c>
      <c r="B25" s="1"/>
      <c r="C25" s="2"/>
      <c r="D25" s="1"/>
      <c r="E25" s="2"/>
      <c r="F25" s="1"/>
      <c r="G25" s="2"/>
      <c r="H25" s="8"/>
    </row>
    <row r="26" spans="1:8" ht="18" x14ac:dyDescent="0.55000000000000004">
      <c r="A26" s="11">
        <f t="shared" si="0"/>
        <v>0.8333333333333337</v>
      </c>
      <c r="B26" s="1"/>
      <c r="C26" s="1"/>
      <c r="D26" s="1"/>
      <c r="E26" s="1"/>
      <c r="F26" s="1"/>
      <c r="G26" s="1"/>
      <c r="H26" s="8"/>
    </row>
    <row r="27" spans="1:8" ht="18" x14ac:dyDescent="0.55000000000000004">
      <c r="A27" s="11">
        <f t="shared" si="0"/>
        <v>0.85416666666666707</v>
      </c>
      <c r="B27" s="1"/>
      <c r="C27" s="1"/>
      <c r="D27" s="1"/>
      <c r="E27" s="1"/>
      <c r="F27" s="1"/>
      <c r="G27" s="1"/>
      <c r="H27" s="8"/>
    </row>
    <row r="28" spans="1:8" ht="18" x14ac:dyDescent="0.55000000000000004">
      <c r="A28" s="11">
        <f t="shared" si="0"/>
        <v>0.87500000000000044</v>
      </c>
      <c r="B28" s="1"/>
      <c r="C28" s="1"/>
      <c r="D28" s="1"/>
      <c r="E28" s="1"/>
      <c r="F28" s="1"/>
      <c r="G28" s="1"/>
      <c r="H28" s="8"/>
    </row>
    <row r="29" spans="1:8" ht="18" x14ac:dyDescent="0.55000000000000004">
      <c r="A29" s="11">
        <f t="shared" si="0"/>
        <v>0.89583333333333381</v>
      </c>
      <c r="B29" s="1"/>
      <c r="C29" s="1"/>
      <c r="D29" s="1"/>
      <c r="E29" s="1"/>
      <c r="F29" s="1"/>
      <c r="G29" s="1"/>
      <c r="H29" s="8"/>
    </row>
    <row r="30" spans="1:8" ht="18" x14ac:dyDescent="0.55000000000000004">
      <c r="A30" s="11">
        <f t="shared" si="0"/>
        <v>0.91666666666666718</v>
      </c>
      <c r="B30" s="1"/>
      <c r="C30" s="1"/>
      <c r="D30" s="1"/>
      <c r="E30" s="1"/>
      <c r="F30" s="1"/>
      <c r="G30" s="1"/>
      <c r="H30" s="8"/>
    </row>
    <row r="31" spans="1:8" ht="18" x14ac:dyDescent="0.55000000000000004">
      <c r="A31" s="11">
        <f t="shared" si="0"/>
        <v>0.93750000000000056</v>
      </c>
      <c r="B31" s="1"/>
      <c r="C31" s="1"/>
      <c r="D31" s="1"/>
      <c r="E31" s="1"/>
      <c r="F31" s="1"/>
      <c r="G31" s="1"/>
      <c r="H31" s="8"/>
    </row>
    <row r="32" spans="1:8" ht="18" x14ac:dyDescent="0.55000000000000004">
      <c r="A32" s="11">
        <f t="shared" si="0"/>
        <v>0.95833333333333393</v>
      </c>
      <c r="B32" s="1"/>
      <c r="C32" s="1"/>
      <c r="D32" s="1"/>
      <c r="E32" s="1"/>
      <c r="F32" s="1"/>
      <c r="G32" s="1"/>
      <c r="H32" s="8"/>
    </row>
    <row r="33" spans="1:8" ht="18" x14ac:dyDescent="0.55000000000000004">
      <c r="A33" s="11">
        <f t="shared" si="0"/>
        <v>0.9791666666666673</v>
      </c>
      <c r="B33" s="1"/>
      <c r="C33" s="1"/>
      <c r="D33" s="1"/>
      <c r="E33" s="1"/>
      <c r="F33" s="1"/>
      <c r="G33" s="1"/>
      <c r="H33" s="8"/>
    </row>
    <row r="34" spans="1:8" ht="18.399999999999999" thickBot="1" x14ac:dyDescent="0.6">
      <c r="A34" s="12">
        <f t="shared" si="0"/>
        <v>1.0000000000000007</v>
      </c>
      <c r="B34" s="9"/>
      <c r="C34" s="9"/>
      <c r="D34" s="9"/>
      <c r="E34" s="9"/>
      <c r="F34" s="9"/>
      <c r="G34" s="9"/>
      <c r="H34" s="1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4"/>
  <sheetViews>
    <sheetView workbookViewId="0">
      <selection activeCell="M23" sqref="M23"/>
    </sheetView>
  </sheetViews>
  <sheetFormatPr defaultRowHeight="14.25" x14ac:dyDescent="0.45"/>
  <cols>
    <col min="1" max="1" width="15.86328125" bestFit="1" customWidth="1"/>
    <col min="2" max="3" width="10.59765625" bestFit="1" customWidth="1"/>
    <col min="4" max="4" width="14.73046875" bestFit="1" customWidth="1"/>
    <col min="5" max="5" width="11.59765625" bestFit="1" customWidth="1"/>
    <col min="6" max="6" width="8.265625" bestFit="1" customWidth="1"/>
    <col min="7" max="7" width="11.265625" bestFit="1" customWidth="1"/>
    <col min="8" max="8" width="9.3984375" bestFit="1" customWidth="1"/>
    <col min="10" max="10" width="11.265625" bestFit="1" customWidth="1"/>
  </cols>
  <sheetData>
    <row r="1" spans="1:11" ht="18" x14ac:dyDescent="0.55000000000000004">
      <c r="A1" s="3" t="s">
        <v>7</v>
      </c>
      <c r="B1" s="4" t="s">
        <v>0</v>
      </c>
      <c r="C1" s="5" t="s">
        <v>1</v>
      </c>
      <c r="D1" s="4" t="s">
        <v>2</v>
      </c>
      <c r="E1" s="5" t="s">
        <v>3</v>
      </c>
      <c r="F1" s="4" t="s">
        <v>4</v>
      </c>
      <c r="G1" s="5" t="s">
        <v>5</v>
      </c>
      <c r="H1" s="6" t="s">
        <v>6</v>
      </c>
    </row>
    <row r="2" spans="1:11" ht="18.399999999999999" thickBot="1" x14ac:dyDescent="0.6">
      <c r="A2" s="7">
        <v>0.33333333333333331</v>
      </c>
      <c r="B2" s="1"/>
      <c r="C2" s="2"/>
      <c r="D2" s="1"/>
      <c r="E2" s="2"/>
      <c r="F2" s="1"/>
      <c r="G2" s="2"/>
      <c r="H2" s="8"/>
    </row>
    <row r="3" spans="1:11" ht="18" x14ac:dyDescent="0.55000000000000004">
      <c r="A3" s="7">
        <f>A2+0.25/12</f>
        <v>0.35416666666666663</v>
      </c>
      <c r="B3" s="1"/>
      <c r="C3" s="2"/>
      <c r="D3" s="1"/>
      <c r="E3" s="2"/>
      <c r="F3" s="1"/>
      <c r="G3" s="2"/>
      <c r="H3" s="8"/>
      <c r="J3" s="13" t="s">
        <v>8</v>
      </c>
      <c r="K3" s="14">
        <f>COUNTIF(B2:H34,"study")</f>
        <v>0</v>
      </c>
    </row>
    <row r="4" spans="1:11" ht="18.399999999999999" thickBot="1" x14ac:dyDescent="0.6">
      <c r="A4" s="7">
        <f t="shared" ref="A4:A34" si="0">A3+0.25/12</f>
        <v>0.37499999999999994</v>
      </c>
      <c r="B4" s="1"/>
      <c r="C4" s="2"/>
      <c r="D4" s="1"/>
      <c r="E4" s="2"/>
      <c r="F4" s="1"/>
      <c r="G4" s="2"/>
      <c r="H4" s="8"/>
      <c r="J4" s="15" t="s">
        <v>9</v>
      </c>
      <c r="K4" s="16">
        <f>COUNTIF(B3:H35,"class")</f>
        <v>0</v>
      </c>
    </row>
    <row r="5" spans="1:11" ht="18" x14ac:dyDescent="0.55000000000000004">
      <c r="A5" s="7">
        <f t="shared" si="0"/>
        <v>0.39583333333333326</v>
      </c>
      <c r="B5" s="1"/>
      <c r="C5" s="2"/>
      <c r="D5" s="1"/>
      <c r="E5" s="2"/>
      <c r="F5" s="1"/>
      <c r="G5" s="2"/>
      <c r="H5" s="8"/>
    </row>
    <row r="6" spans="1:11" ht="18" x14ac:dyDescent="0.55000000000000004">
      <c r="A6" s="7">
        <f t="shared" si="0"/>
        <v>0.41666666666666657</v>
      </c>
      <c r="B6" s="1"/>
      <c r="C6" s="2"/>
      <c r="D6" s="1"/>
      <c r="E6" s="2"/>
      <c r="F6" s="1"/>
      <c r="G6" s="2"/>
      <c r="H6" s="8"/>
    </row>
    <row r="7" spans="1:11" ht="18" x14ac:dyDescent="0.55000000000000004">
      <c r="A7" s="7">
        <f t="shared" si="0"/>
        <v>0.43749999999999989</v>
      </c>
      <c r="B7" s="1"/>
      <c r="C7" s="2"/>
      <c r="D7" s="1"/>
      <c r="E7" s="2"/>
      <c r="F7" s="1"/>
      <c r="G7" s="2"/>
      <c r="H7" s="8"/>
    </row>
    <row r="8" spans="1:11" ht="18" x14ac:dyDescent="0.55000000000000004">
      <c r="A8" s="7">
        <f t="shared" si="0"/>
        <v>0.4583333333333332</v>
      </c>
      <c r="B8" s="1"/>
      <c r="C8" s="2"/>
      <c r="D8" s="1"/>
      <c r="E8" s="2"/>
      <c r="F8" s="1"/>
      <c r="G8" s="2"/>
      <c r="H8" s="8"/>
    </row>
    <row r="9" spans="1:11" ht="18" x14ac:dyDescent="0.55000000000000004">
      <c r="A9" s="7">
        <f t="shared" si="0"/>
        <v>0.47916666666666652</v>
      </c>
      <c r="B9" s="1"/>
      <c r="C9" s="2"/>
      <c r="D9" s="1"/>
      <c r="E9" s="2"/>
      <c r="F9" s="1"/>
      <c r="G9" s="2"/>
      <c r="H9" s="8"/>
    </row>
    <row r="10" spans="1:11" ht="18" x14ac:dyDescent="0.55000000000000004">
      <c r="A10" s="11">
        <f t="shared" si="0"/>
        <v>0.49999999999999983</v>
      </c>
      <c r="B10" s="1"/>
      <c r="C10" s="1"/>
      <c r="D10" s="1"/>
      <c r="E10" s="1"/>
      <c r="F10" s="1"/>
      <c r="G10" s="1"/>
      <c r="H10" s="8"/>
    </row>
    <row r="11" spans="1:11" ht="18" x14ac:dyDescent="0.55000000000000004">
      <c r="A11" s="11">
        <f t="shared" si="0"/>
        <v>0.52083333333333315</v>
      </c>
      <c r="B11" s="1"/>
      <c r="C11" s="1"/>
      <c r="D11" s="1"/>
      <c r="E11" s="1"/>
      <c r="F11" s="1"/>
      <c r="G11" s="1"/>
      <c r="H11" s="8"/>
    </row>
    <row r="12" spans="1:11" ht="18" x14ac:dyDescent="0.55000000000000004">
      <c r="A12" s="11">
        <f t="shared" si="0"/>
        <v>0.54166666666666652</v>
      </c>
      <c r="B12" s="1"/>
      <c r="C12" s="1"/>
      <c r="D12" s="1"/>
      <c r="E12" s="1"/>
      <c r="F12" s="1"/>
      <c r="G12" s="1"/>
      <c r="H12" s="8"/>
    </row>
    <row r="13" spans="1:11" ht="18" x14ac:dyDescent="0.55000000000000004">
      <c r="A13" s="11">
        <f t="shared" si="0"/>
        <v>0.56249999999999989</v>
      </c>
      <c r="B13" s="1"/>
      <c r="C13" s="1"/>
      <c r="D13" s="1"/>
      <c r="E13" s="1"/>
      <c r="F13" s="1"/>
      <c r="G13" s="1"/>
      <c r="H13" s="8"/>
    </row>
    <row r="14" spans="1:11" ht="18" x14ac:dyDescent="0.55000000000000004">
      <c r="A14" s="11">
        <f t="shared" si="0"/>
        <v>0.58333333333333326</v>
      </c>
      <c r="B14" s="1"/>
      <c r="C14" s="1"/>
      <c r="D14" s="1"/>
      <c r="E14" s="1"/>
      <c r="F14" s="1"/>
      <c r="G14" s="1"/>
      <c r="H14" s="8"/>
    </row>
    <row r="15" spans="1:11" ht="18" x14ac:dyDescent="0.55000000000000004">
      <c r="A15" s="11">
        <f t="shared" si="0"/>
        <v>0.60416666666666663</v>
      </c>
      <c r="B15" s="1"/>
      <c r="C15" s="1"/>
      <c r="D15" s="1"/>
      <c r="E15" s="1"/>
      <c r="F15" s="1"/>
      <c r="G15" s="1"/>
      <c r="H15" s="8"/>
    </row>
    <row r="16" spans="1:11" ht="18" x14ac:dyDescent="0.55000000000000004">
      <c r="A16" s="11">
        <f t="shared" si="0"/>
        <v>0.625</v>
      </c>
      <c r="B16" s="1"/>
      <c r="C16" s="1"/>
      <c r="D16" s="1"/>
      <c r="E16" s="1"/>
      <c r="F16" s="1"/>
      <c r="G16" s="1"/>
      <c r="H16" s="8"/>
    </row>
    <row r="17" spans="1:8" ht="18" x14ac:dyDescent="0.55000000000000004">
      <c r="A17" s="11">
        <f t="shared" si="0"/>
        <v>0.64583333333333337</v>
      </c>
      <c r="B17" s="1"/>
      <c r="C17" s="1"/>
      <c r="D17" s="1"/>
      <c r="E17" s="1"/>
      <c r="F17" s="1"/>
      <c r="G17" s="1"/>
      <c r="H17" s="8"/>
    </row>
    <row r="18" spans="1:8" ht="18" x14ac:dyDescent="0.55000000000000004">
      <c r="A18" s="7">
        <f t="shared" si="0"/>
        <v>0.66666666666666674</v>
      </c>
      <c r="B18" s="1"/>
      <c r="C18" s="2"/>
      <c r="D18" s="1"/>
      <c r="E18" s="2"/>
      <c r="F18" s="1"/>
      <c r="G18" s="2"/>
      <c r="H18" s="8"/>
    </row>
    <row r="19" spans="1:8" ht="18" x14ac:dyDescent="0.55000000000000004">
      <c r="A19" s="7">
        <f t="shared" si="0"/>
        <v>0.68750000000000011</v>
      </c>
      <c r="B19" s="1"/>
      <c r="C19" s="2"/>
      <c r="D19" s="1"/>
      <c r="E19" s="2"/>
      <c r="F19" s="1"/>
      <c r="G19" s="2"/>
      <c r="H19" s="8"/>
    </row>
    <row r="20" spans="1:8" ht="18" x14ac:dyDescent="0.55000000000000004">
      <c r="A20" s="7">
        <f t="shared" si="0"/>
        <v>0.70833333333333348</v>
      </c>
      <c r="B20" s="1"/>
      <c r="C20" s="2"/>
      <c r="D20" s="1"/>
      <c r="E20" s="2"/>
      <c r="F20" s="1"/>
      <c r="G20" s="2"/>
      <c r="H20" s="8"/>
    </row>
    <row r="21" spans="1:8" ht="18" x14ac:dyDescent="0.55000000000000004">
      <c r="A21" s="7">
        <f t="shared" si="0"/>
        <v>0.72916666666666685</v>
      </c>
      <c r="B21" s="1"/>
      <c r="C21" s="2"/>
      <c r="D21" s="1"/>
      <c r="E21" s="2"/>
      <c r="F21" s="1"/>
      <c r="G21" s="2"/>
      <c r="H21" s="8"/>
    </row>
    <row r="22" spans="1:8" ht="18" x14ac:dyDescent="0.55000000000000004">
      <c r="A22" s="7">
        <f t="shared" si="0"/>
        <v>0.75000000000000022</v>
      </c>
      <c r="B22" s="1"/>
      <c r="C22" s="2"/>
      <c r="D22" s="1"/>
      <c r="E22" s="2"/>
      <c r="F22" s="1"/>
      <c r="G22" s="2"/>
      <c r="H22" s="8"/>
    </row>
    <row r="23" spans="1:8" ht="18" x14ac:dyDescent="0.55000000000000004">
      <c r="A23" s="7">
        <f t="shared" si="0"/>
        <v>0.77083333333333359</v>
      </c>
      <c r="B23" s="1"/>
      <c r="C23" s="2"/>
      <c r="D23" s="1"/>
      <c r="E23" s="2"/>
      <c r="F23" s="1"/>
      <c r="G23" s="2"/>
      <c r="H23" s="8"/>
    </row>
    <row r="24" spans="1:8" ht="18" x14ac:dyDescent="0.55000000000000004">
      <c r="A24" s="7">
        <f t="shared" si="0"/>
        <v>0.79166666666666696</v>
      </c>
      <c r="B24" s="1"/>
      <c r="C24" s="2"/>
      <c r="D24" s="1"/>
      <c r="E24" s="2"/>
      <c r="F24" s="1"/>
      <c r="G24" s="2"/>
      <c r="H24" s="8"/>
    </row>
    <row r="25" spans="1:8" ht="18" x14ac:dyDescent="0.55000000000000004">
      <c r="A25" s="7">
        <f t="shared" si="0"/>
        <v>0.81250000000000033</v>
      </c>
      <c r="B25" s="1"/>
      <c r="C25" s="2"/>
      <c r="D25" s="1"/>
      <c r="E25" s="2"/>
      <c r="F25" s="1"/>
      <c r="G25" s="2"/>
      <c r="H25" s="8"/>
    </row>
    <row r="26" spans="1:8" ht="18" x14ac:dyDescent="0.55000000000000004">
      <c r="A26" s="11">
        <f t="shared" si="0"/>
        <v>0.8333333333333337</v>
      </c>
      <c r="B26" s="1"/>
      <c r="C26" s="1"/>
      <c r="D26" s="1"/>
      <c r="E26" s="1"/>
      <c r="F26" s="1"/>
      <c r="G26" s="1"/>
      <c r="H26" s="8"/>
    </row>
    <row r="27" spans="1:8" ht="18" x14ac:dyDescent="0.55000000000000004">
      <c r="A27" s="11">
        <f t="shared" si="0"/>
        <v>0.85416666666666707</v>
      </c>
      <c r="B27" s="1"/>
      <c r="C27" s="1"/>
      <c r="D27" s="1"/>
      <c r="E27" s="1"/>
      <c r="F27" s="1"/>
      <c r="G27" s="1"/>
      <c r="H27" s="8"/>
    </row>
    <row r="28" spans="1:8" ht="18" x14ac:dyDescent="0.55000000000000004">
      <c r="A28" s="11">
        <f t="shared" si="0"/>
        <v>0.87500000000000044</v>
      </c>
      <c r="B28" s="1"/>
      <c r="C28" s="1"/>
      <c r="D28" s="1"/>
      <c r="E28" s="1"/>
      <c r="F28" s="1"/>
      <c r="G28" s="1"/>
      <c r="H28" s="8"/>
    </row>
    <row r="29" spans="1:8" ht="18" x14ac:dyDescent="0.55000000000000004">
      <c r="A29" s="11">
        <f t="shared" si="0"/>
        <v>0.89583333333333381</v>
      </c>
      <c r="B29" s="1"/>
      <c r="C29" s="1"/>
      <c r="D29" s="1"/>
      <c r="E29" s="1"/>
      <c r="F29" s="1"/>
      <c r="G29" s="1"/>
      <c r="H29" s="8"/>
    </row>
    <row r="30" spans="1:8" ht="18" x14ac:dyDescent="0.55000000000000004">
      <c r="A30" s="11">
        <f t="shared" si="0"/>
        <v>0.91666666666666718</v>
      </c>
      <c r="B30" s="1"/>
      <c r="C30" s="1"/>
      <c r="D30" s="1"/>
      <c r="E30" s="1"/>
      <c r="F30" s="1"/>
      <c r="G30" s="1"/>
      <c r="H30" s="8"/>
    </row>
    <row r="31" spans="1:8" ht="18" x14ac:dyDescent="0.55000000000000004">
      <c r="A31" s="11">
        <f t="shared" si="0"/>
        <v>0.93750000000000056</v>
      </c>
      <c r="B31" s="1"/>
      <c r="C31" s="1"/>
      <c r="D31" s="1"/>
      <c r="E31" s="1"/>
      <c r="F31" s="1"/>
      <c r="G31" s="1"/>
      <c r="H31" s="8"/>
    </row>
    <row r="32" spans="1:8" ht="18" x14ac:dyDescent="0.55000000000000004">
      <c r="A32" s="11">
        <f t="shared" si="0"/>
        <v>0.95833333333333393</v>
      </c>
      <c r="B32" s="1"/>
      <c r="C32" s="1"/>
      <c r="D32" s="1"/>
      <c r="E32" s="1"/>
      <c r="F32" s="1"/>
      <c r="G32" s="1"/>
      <c r="H32" s="8"/>
    </row>
    <row r="33" spans="1:8" ht="18" x14ac:dyDescent="0.55000000000000004">
      <c r="A33" s="11">
        <f t="shared" si="0"/>
        <v>0.9791666666666673</v>
      </c>
      <c r="B33" s="1"/>
      <c r="C33" s="1"/>
      <c r="D33" s="1"/>
      <c r="E33" s="1"/>
      <c r="F33" s="1"/>
      <c r="G33" s="1"/>
      <c r="H33" s="8"/>
    </row>
    <row r="34" spans="1:8" ht="18.399999999999999" thickBot="1" x14ac:dyDescent="0.6">
      <c r="A34" s="12">
        <f t="shared" si="0"/>
        <v>1.0000000000000007</v>
      </c>
      <c r="B34" s="9"/>
      <c r="C34" s="9"/>
      <c r="D34" s="9"/>
      <c r="E34" s="9"/>
      <c r="F34" s="9"/>
      <c r="G34" s="9"/>
      <c r="H3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SpringSchedule</vt:lpstr>
      <vt:lpstr>Week of 3_28_11</vt:lpstr>
      <vt:lpstr>Week of 4_04_11</vt:lpstr>
      <vt:lpstr>Week of 4_11_11</vt:lpstr>
      <vt:lpstr>Week of 4_18_11</vt:lpstr>
      <vt:lpstr>Week of 4_25_11</vt:lpstr>
      <vt:lpstr>SpringSchedule!Print_Area</vt:lpstr>
      <vt:lpstr>'Week of 4_04_11'!Print_Area</vt:lpstr>
    </vt:vector>
  </TitlesOfParts>
  <Company>Rose-Hulman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Berry, Carlotta A</dc:creator>
  <cp:lastModifiedBy>Berry, Carlotta A</cp:lastModifiedBy>
  <cp:lastPrinted>2019-12-10T15:59:01Z</cp:lastPrinted>
  <dcterms:created xsi:type="dcterms:W3CDTF">2011-03-24T17:07:07Z</dcterms:created>
  <dcterms:modified xsi:type="dcterms:W3CDTF">2020-03-26T13:29:45Z</dcterms:modified>
</cp:coreProperties>
</file>